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hno\Desktop\ИЗМЕНЕНИЯ МАРТ 2025\Приложения для региональной программы\"/>
    </mc:Choice>
  </mc:AlternateContent>
  <bookViews>
    <workbookView xWindow="0" yWindow="0" windowWidth="28800" windowHeight="11700"/>
  </bookViews>
  <sheets>
    <sheet name="Форма 1" sheetId="1" r:id="rId1"/>
  </sheets>
  <definedNames>
    <definedName name="_xlnm._FilterDatabase" localSheetId="0" hidden="1">'Форма 1'!$A$8:$L$52</definedName>
    <definedName name="_xlnm.Print_Titles" localSheetId="0">'Форма 1'!$9:$11</definedName>
    <definedName name="_xlnm.Print_Area" localSheetId="0">'Форма 1'!$A$1:$L$54</definedName>
  </definedNames>
  <calcPr calcId="162913" forceFullCalc="1"/>
</workbook>
</file>

<file path=xl/calcChain.xml><?xml version="1.0" encoding="utf-8"?>
<calcChain xmlns="http://schemas.openxmlformats.org/spreadsheetml/2006/main">
  <c r="I14" i="1" l="1"/>
  <c r="G12" i="1" l="1"/>
  <c r="J14" i="1" l="1"/>
  <c r="G14" i="1"/>
  <c r="F14" i="1"/>
  <c r="I13" i="1" l="1"/>
  <c r="I12" i="1" s="1"/>
  <c r="J13" i="1"/>
  <c r="J12" i="1" s="1"/>
  <c r="G13" i="1" l="1"/>
  <c r="F13" i="1"/>
  <c r="F12" i="1" s="1"/>
</calcChain>
</file>

<file path=xl/sharedStrings.xml><?xml version="1.0" encoding="utf-8"?>
<sst xmlns="http://schemas.openxmlformats.org/spreadsheetml/2006/main" count="147" uniqueCount="98">
  <si>
    <t>Перечень многоквартирных домов, признанных аварийными до 1 января 2017 года</t>
  </si>
  <si>
    <t>№ п/п</t>
  </si>
  <si>
    <t xml:space="preserve">Наименование муниципального образования </t>
  </si>
  <si>
    <t>Адрес многоквартирного дома</t>
  </si>
  <si>
    <t>Год ввода дома в эксплуатацию</t>
  </si>
  <si>
    <t xml:space="preserve">Дата признания многоквартирного дома аварийным </t>
  </si>
  <si>
    <t xml:space="preserve"> Сведения об аварийном жилищном фонде, подлежащем расселению до 1 сентября 2025 года </t>
  </si>
  <si>
    <t>Планируемая дата окончания переселения</t>
  </si>
  <si>
    <t>Площадь застройки многоквартирного дома</t>
  </si>
  <si>
    <t>Информация о формировании земельного участка под аварийным многоквартирным домом</t>
  </si>
  <si>
    <t>площадь земельного участка</t>
  </si>
  <si>
    <t xml:space="preserve">кадастровый номер земельного участка </t>
  </si>
  <si>
    <t>характеристика земельного участка (сформирован под одним домом, не сформирован)</t>
  </si>
  <si>
    <t>год</t>
  </si>
  <si>
    <t>дата</t>
  </si>
  <si>
    <t>площадь, кв.м</t>
  </si>
  <si>
    <t>количество человек</t>
  </si>
  <si>
    <t>кв. м</t>
  </si>
  <si>
    <t xml:space="preserve"> кв.м</t>
  </si>
  <si>
    <t>x</t>
  </si>
  <si>
    <t>Итого по Город Усолье-Сибирское</t>
  </si>
  <si>
    <t>Усолье-Сибирское</t>
  </si>
  <si>
    <t>г. Усолье-Сибирское, ул. Богдана Хмельницкого, д. 11</t>
  </si>
  <si>
    <t>38:31:000021:104</t>
  </si>
  <si>
    <t>г. Усолье-Сибирское, ул. Богдана Хмельницкого, д. 19</t>
  </si>
  <si>
    <t>38:31:000021:174</t>
  </si>
  <si>
    <t>г. Усолье-Сибирское, ул. Богдана Хмельницкого, д. 21</t>
  </si>
  <si>
    <t>38:31:000021:79</t>
  </si>
  <si>
    <t>г. Усолье-Сибирское, ул. Ватутина, д. 42</t>
  </si>
  <si>
    <t>38:31:000020:110</t>
  </si>
  <si>
    <t>г. Усолье-Сибирское, ул. Ватутина, д. 44</t>
  </si>
  <si>
    <t>38:31:000020:111</t>
  </si>
  <si>
    <t>г. Усолье-Сибирское, ул. Декабристов, д. 9</t>
  </si>
  <si>
    <t>38:31:000039:167</t>
  </si>
  <si>
    <t>г. Усолье-Сибирское, пр-кт. Комсомольский, д. 96</t>
  </si>
  <si>
    <t>38:31:000037:57</t>
  </si>
  <si>
    <t>г. Усолье-Сибирское, ул. Коростова, д. 45</t>
  </si>
  <si>
    <t>38:31:000020:80</t>
  </si>
  <si>
    <t>г. Усолье-Сибирское, ул. Коростова, д. 49</t>
  </si>
  <si>
    <t>38:31:000020:82</t>
  </si>
  <si>
    <t>г. Усолье-Сибирское, ул. Магистральная, д. 70</t>
  </si>
  <si>
    <t>38:31:000004:796</t>
  </si>
  <si>
    <t>г. Усолье-Сибирское, проезд. Серегина, д. 21</t>
  </si>
  <si>
    <t>38:31:000028:112</t>
  </si>
  <si>
    <t>г. Усолье-Сибирское, проезд. Серегина, д. 27</t>
  </si>
  <si>
    <t>38:31:000028:115</t>
  </si>
  <si>
    <t>г. Усолье-Сибирское, проезд. Серегина, д. 29</t>
  </si>
  <si>
    <t>38:31:000028:116</t>
  </si>
  <si>
    <t>г. Усолье-Сибирское, проезд. Серегина, д. 35</t>
  </si>
  <si>
    <t>38:31:000028:119</t>
  </si>
  <si>
    <t>г. Усолье-Сибирское, ул. Сеченова, д. 2</t>
  </si>
  <si>
    <t>38:31:000020:248</t>
  </si>
  <si>
    <t>г. Усолье-Сибирское, ул. Сеченова, д. 24</t>
  </si>
  <si>
    <t>38:31:000020:259</t>
  </si>
  <si>
    <t>г. Усолье-Сибирское, ул. Сеченова, д. 28</t>
  </si>
  <si>
    <t>38:31:000020:260</t>
  </si>
  <si>
    <t>г. Усолье-Сибирское, ул. Сеченова, д. 32</t>
  </si>
  <si>
    <t>38:31:000020:264</t>
  </si>
  <si>
    <t>г. Усолье-Сибирское, ул. Сеченова, д. 36</t>
  </si>
  <si>
    <t>38:31:000020:250</t>
  </si>
  <si>
    <t>г. Усолье-Сибирское, ул. Сеченова, д. 38</t>
  </si>
  <si>
    <t>38:31:000020:251</t>
  </si>
  <si>
    <t>г. Усолье-Сибирское, ул. Стопани, д. 7</t>
  </si>
  <si>
    <t>38:31:000020:62</t>
  </si>
  <si>
    <t>г. Усолье-Сибирское, ул. Стопани, д. 9</t>
  </si>
  <si>
    <t>38:31:000020:63</t>
  </si>
  <si>
    <t>г. Усолье-Сибирское, ул. Стопани, д. 15</t>
  </si>
  <si>
    <t>38:31:000020:66</t>
  </si>
  <si>
    <t>г. Усолье-Сибирское, ул. Стопани, д. 17</t>
  </si>
  <si>
    <t>38:31:000020:67</t>
  </si>
  <si>
    <t>г. Усолье-Сибирское, ул. Стопани, д. 21</t>
  </si>
  <si>
    <t>38:31:000020:68</t>
  </si>
  <si>
    <t>г. Усолье-Сибирское, ул. Стопани, д. 23</t>
  </si>
  <si>
    <t>38:31:000020:69</t>
  </si>
  <si>
    <t>г. Усолье-Сибирское, ул. Стопани, д. 27</t>
  </si>
  <si>
    <t>38:31:000020:71</t>
  </si>
  <si>
    <t>г. Усолье-Сибирское, ул. Стопани, д. 35</t>
  </si>
  <si>
    <t>38:31:000020:75</t>
  </si>
  <si>
    <t>г. Усолье-Сибирское, ул. Тургенева, д. 3</t>
  </si>
  <si>
    <t>38:31:000004:194</t>
  </si>
  <si>
    <t>г. Усолье-Сибирское, ул. Тургенева, д. 7</t>
  </si>
  <si>
    <t>38:31:000004:195</t>
  </si>
  <si>
    <t>г. Усолье-Сибирское, ул. Энгельса, д. 16</t>
  </si>
  <si>
    <t>38:31:000039:159</t>
  </si>
  <si>
    <t>г. Усолье-Сибирское, ул. Энгельса, д. 20</t>
  </si>
  <si>
    <t>38:31:000039:161</t>
  </si>
  <si>
    <t>Мэр города  Усолье-Сибирское</t>
  </si>
  <si>
    <t>М.В. Торопкин</t>
  </si>
  <si>
    <t xml:space="preserve">Приложение №1   </t>
  </si>
  <si>
    <t>г. Усолье-Сибирское, ул. Дзержинского, д 4</t>
  </si>
  <si>
    <t>г. Усолье-Сибирское, ул. Дзержинского, д 12</t>
  </si>
  <si>
    <t>38:31:000039:1738</t>
  </si>
  <si>
    <t>38:31:000039:1742</t>
  </si>
  <si>
    <t>г. Усолье-Сибирское, ул. Привокзальная, д. 6</t>
  </si>
  <si>
    <t>38:31:000049:592</t>
  </si>
  <si>
    <t>к муниципальной адресной программе "Переселение граждан, проживающих на территории города Усолье-Сибирское, из аварийного жилищного фонда, признанного таковым до 01 января 2017  года, в 2020-2028 годах"</t>
  </si>
  <si>
    <t>Всего подлежит переселению в 2020 – 2028 гг.</t>
  </si>
  <si>
    <t>По программе переселения 2020 – 2028 гг., в рамках которой предусмотрено финансирование за счет средств Фонда,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</si>
</sst>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topLeftCell="C48" workbookViewId="0">
      <selection activeCell="C1" sqref="A1:L55"/>
    </sheetView>
  </sheetViews>
  <sheetFormatPr defaultColWidth="9.140625" defaultRowHeight="15" x14ac:dyDescent="0.25"/>
  <cols>
    <col min="1" max="1" width="7.7109375" style="11" customWidth="1"/>
    <col min="2" max="2" width="43.5703125" style="11" customWidth="1"/>
    <col min="3" max="3" width="38.85546875" style="11" customWidth="1"/>
    <col min="4" max="4" width="17.28515625" style="11" customWidth="1"/>
    <col min="5" max="5" width="22.7109375" style="11" customWidth="1"/>
    <col min="6" max="7" width="20.7109375" style="11" customWidth="1"/>
    <col min="8" max="8" width="17" style="11" customWidth="1"/>
    <col min="9" max="9" width="25.28515625" style="11" customWidth="1"/>
    <col min="10" max="10" width="20.85546875" style="11" customWidth="1"/>
    <col min="11" max="11" width="20.7109375" style="11" customWidth="1"/>
    <col min="12" max="12" width="31.85546875" style="11" customWidth="1"/>
    <col min="13" max="13" width="9.140625" style="11"/>
  </cols>
  <sheetData>
    <row r="1" spans="1:13" ht="27.75" customHeight="1" x14ac:dyDescent="0.25">
      <c r="D1" s="12"/>
      <c r="E1" s="13"/>
      <c r="F1" s="13"/>
      <c r="K1" s="23" t="s">
        <v>88</v>
      </c>
      <c r="L1" s="23"/>
    </row>
    <row r="2" spans="1:13" ht="63.75" customHeight="1" x14ac:dyDescent="0.25">
      <c r="D2" s="12"/>
      <c r="E2" s="13"/>
      <c r="F2" s="13"/>
      <c r="K2" s="24" t="s">
        <v>95</v>
      </c>
      <c r="L2" s="24"/>
    </row>
    <row r="3" spans="1:13" ht="15.75" customHeight="1" x14ac:dyDescent="0.25">
      <c r="D3" s="12"/>
      <c r="E3" s="13"/>
      <c r="F3" s="13"/>
      <c r="K3" s="23"/>
      <c r="L3" s="23"/>
    </row>
    <row r="4" spans="1:13" ht="25.5" customHeight="1" x14ac:dyDescent="0.25">
      <c r="D4" s="12"/>
      <c r="E4" s="13"/>
      <c r="F4" s="13"/>
      <c r="K4" s="23"/>
      <c r="L4" s="23"/>
    </row>
    <row r="6" spans="1:13" ht="18.75" customHeight="1" x14ac:dyDescent="0.3">
      <c r="A6" s="26" t="s">
        <v>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3" ht="18.75" customHeight="1" x14ac:dyDescent="0.3">
      <c r="B7" s="14"/>
      <c r="C7" s="14"/>
      <c r="D7" s="14"/>
      <c r="E7" s="14"/>
      <c r="F7" s="14"/>
      <c r="G7" s="14"/>
    </row>
    <row r="8" spans="1:13" ht="55.5" customHeight="1" x14ac:dyDescent="0.25">
      <c r="A8" s="22" t="s">
        <v>1</v>
      </c>
      <c r="B8" s="22" t="s">
        <v>2</v>
      </c>
      <c r="C8" s="22" t="s">
        <v>3</v>
      </c>
      <c r="D8" s="22" t="s">
        <v>4</v>
      </c>
      <c r="E8" s="22" t="s">
        <v>5</v>
      </c>
      <c r="F8" s="22" t="s">
        <v>6</v>
      </c>
      <c r="G8" s="22"/>
      <c r="H8" s="32" t="s">
        <v>7</v>
      </c>
      <c r="I8" s="32" t="s">
        <v>8</v>
      </c>
      <c r="J8" s="34" t="s">
        <v>9</v>
      </c>
      <c r="K8" s="35"/>
      <c r="L8" s="36"/>
    </row>
    <row r="9" spans="1:13" ht="133.5" customHeight="1" x14ac:dyDescent="0.25">
      <c r="A9" s="22"/>
      <c r="B9" s="22"/>
      <c r="C9" s="22"/>
      <c r="D9" s="22"/>
      <c r="E9" s="22"/>
      <c r="F9" s="22"/>
      <c r="G9" s="22"/>
      <c r="H9" s="33"/>
      <c r="I9" s="33"/>
      <c r="J9" s="10" t="s">
        <v>10</v>
      </c>
      <c r="K9" s="32" t="s">
        <v>11</v>
      </c>
      <c r="L9" s="32" t="s">
        <v>12</v>
      </c>
    </row>
    <row r="10" spans="1:13" ht="78.75" customHeight="1" x14ac:dyDescent="0.25">
      <c r="A10" s="22"/>
      <c r="B10" s="22"/>
      <c r="C10" s="22"/>
      <c r="D10" s="10" t="s">
        <v>13</v>
      </c>
      <c r="E10" s="10" t="s">
        <v>14</v>
      </c>
      <c r="F10" s="10" t="s">
        <v>15</v>
      </c>
      <c r="G10" s="10" t="s">
        <v>16</v>
      </c>
      <c r="H10" s="10" t="s">
        <v>14</v>
      </c>
      <c r="I10" s="3" t="s">
        <v>17</v>
      </c>
      <c r="J10" s="1" t="s">
        <v>18</v>
      </c>
      <c r="K10" s="33"/>
      <c r="L10" s="33"/>
      <c r="M10" s="15"/>
    </row>
    <row r="11" spans="1:13" ht="18.75" customHeight="1" x14ac:dyDescent="0.25">
      <c r="A11" s="1">
        <v>1</v>
      </c>
      <c r="B11" s="10">
        <v>2</v>
      </c>
      <c r="C11" s="10">
        <v>3</v>
      </c>
      <c r="D11" s="16">
        <v>4</v>
      </c>
      <c r="E11" s="10">
        <v>5</v>
      </c>
      <c r="F11" s="1">
        <v>6</v>
      </c>
      <c r="G11" s="1">
        <v>7</v>
      </c>
      <c r="H11" s="1">
        <v>8</v>
      </c>
      <c r="I11" s="16">
        <v>9</v>
      </c>
      <c r="J11" s="10">
        <v>10</v>
      </c>
      <c r="K11" s="10">
        <v>11</v>
      </c>
      <c r="L11" s="10">
        <v>12</v>
      </c>
    </row>
    <row r="12" spans="1:13" ht="18.75" customHeight="1" x14ac:dyDescent="0.25">
      <c r="A12" s="37" t="s">
        <v>96</v>
      </c>
      <c r="B12" s="38"/>
      <c r="C12" s="39"/>
      <c r="D12" s="17" t="s">
        <v>19</v>
      </c>
      <c r="E12" s="18" t="s">
        <v>19</v>
      </c>
      <c r="F12" s="4">
        <f>SUM(F13)</f>
        <v>14632.630000000005</v>
      </c>
      <c r="G12" s="5">
        <f>SUM(G15:G49)</f>
        <v>803</v>
      </c>
      <c r="H12" s="18" t="s">
        <v>19</v>
      </c>
      <c r="I12" s="4">
        <f>SUM(I13)</f>
        <v>9335</v>
      </c>
      <c r="J12" s="4">
        <f>SUM(J13)</f>
        <v>12508</v>
      </c>
      <c r="K12" s="18" t="s">
        <v>19</v>
      </c>
      <c r="L12" s="18" t="s">
        <v>19</v>
      </c>
    </row>
    <row r="13" spans="1:13" ht="54.75" customHeight="1" x14ac:dyDescent="0.25">
      <c r="A13" s="27" t="s">
        <v>97</v>
      </c>
      <c r="B13" s="27"/>
      <c r="C13" s="27"/>
      <c r="D13" s="17" t="s">
        <v>19</v>
      </c>
      <c r="E13" s="18" t="s">
        <v>19</v>
      </c>
      <c r="F13" s="4">
        <f>SUM(F14)</f>
        <v>14632.630000000005</v>
      </c>
      <c r="G13" s="5">
        <f>SUM(G14)</f>
        <v>803</v>
      </c>
      <c r="H13" s="18" t="s">
        <v>19</v>
      </c>
      <c r="I13" s="4">
        <f>SUM(I14)</f>
        <v>9335</v>
      </c>
      <c r="J13" s="4">
        <f>SUM(J14)</f>
        <v>12508</v>
      </c>
      <c r="K13" s="18" t="s">
        <v>19</v>
      </c>
      <c r="L13" s="18" t="s">
        <v>19</v>
      </c>
    </row>
    <row r="14" spans="1:13" ht="18.75" x14ac:dyDescent="0.25">
      <c r="A14" s="28" t="s">
        <v>20</v>
      </c>
      <c r="B14" s="29"/>
      <c r="C14" s="30"/>
      <c r="D14" s="16" t="s">
        <v>19</v>
      </c>
      <c r="E14" s="10" t="s">
        <v>19</v>
      </c>
      <c r="F14" s="6">
        <f>SUM(F15:F49)</f>
        <v>14632.630000000005</v>
      </c>
      <c r="G14" s="7">
        <f>SUM(G15:G49)</f>
        <v>803</v>
      </c>
      <c r="H14" s="10" t="s">
        <v>19</v>
      </c>
      <c r="I14" s="6">
        <f>SUM(I15:I49)</f>
        <v>9335</v>
      </c>
      <c r="J14" s="6">
        <f>SUM(J15:J49)</f>
        <v>12508</v>
      </c>
      <c r="K14" s="10" t="s">
        <v>19</v>
      </c>
      <c r="L14" s="10" t="s">
        <v>19</v>
      </c>
    </row>
    <row r="15" spans="1:13" ht="37.5" x14ac:dyDescent="0.25">
      <c r="A15" s="1">
        <v>1</v>
      </c>
      <c r="B15" s="2" t="s">
        <v>21</v>
      </c>
      <c r="C15" s="2" t="s">
        <v>22</v>
      </c>
      <c r="D15" s="3">
        <v>1953</v>
      </c>
      <c r="E15" s="8">
        <v>41598</v>
      </c>
      <c r="F15" s="6">
        <v>518.14</v>
      </c>
      <c r="G15" s="7">
        <v>34</v>
      </c>
      <c r="H15" s="8">
        <v>45870</v>
      </c>
      <c r="I15" s="6">
        <v>340</v>
      </c>
      <c r="J15" s="6">
        <v>492</v>
      </c>
      <c r="K15" s="1" t="s">
        <v>23</v>
      </c>
      <c r="L15" s="10"/>
    </row>
    <row r="16" spans="1:13" ht="37.5" x14ac:dyDescent="0.25">
      <c r="A16" s="1">
        <v>2</v>
      </c>
      <c r="B16" s="2" t="s">
        <v>21</v>
      </c>
      <c r="C16" s="2" t="s">
        <v>24</v>
      </c>
      <c r="D16" s="3">
        <v>1954</v>
      </c>
      <c r="E16" s="8">
        <v>41598</v>
      </c>
      <c r="F16" s="6">
        <v>546.54999999999995</v>
      </c>
      <c r="G16" s="7">
        <v>24</v>
      </c>
      <c r="H16" s="8">
        <v>45870</v>
      </c>
      <c r="I16" s="6">
        <v>320</v>
      </c>
      <c r="J16" s="6">
        <v>482</v>
      </c>
      <c r="K16" s="1" t="s">
        <v>25</v>
      </c>
      <c r="L16" s="10"/>
    </row>
    <row r="17" spans="1:12" ht="37.5" x14ac:dyDescent="0.25">
      <c r="A17" s="1">
        <v>3</v>
      </c>
      <c r="B17" s="2" t="s">
        <v>21</v>
      </c>
      <c r="C17" s="2" t="s">
        <v>26</v>
      </c>
      <c r="D17" s="3">
        <v>1954</v>
      </c>
      <c r="E17" s="8">
        <v>41598</v>
      </c>
      <c r="F17" s="6">
        <v>592.80999999999995</v>
      </c>
      <c r="G17" s="7">
        <v>32</v>
      </c>
      <c r="H17" s="8">
        <v>45748</v>
      </c>
      <c r="I17" s="6">
        <v>340</v>
      </c>
      <c r="J17" s="6">
        <v>490</v>
      </c>
      <c r="K17" s="1" t="s">
        <v>27</v>
      </c>
      <c r="L17" s="10"/>
    </row>
    <row r="18" spans="1:12" ht="37.5" x14ac:dyDescent="0.25">
      <c r="A18" s="1">
        <v>1</v>
      </c>
      <c r="B18" s="2" t="s">
        <v>21</v>
      </c>
      <c r="C18" s="2" t="s">
        <v>28</v>
      </c>
      <c r="D18" s="3">
        <v>1959</v>
      </c>
      <c r="E18" s="8">
        <v>42489</v>
      </c>
      <c r="F18" s="6">
        <v>369.02</v>
      </c>
      <c r="G18" s="7">
        <v>19</v>
      </c>
      <c r="H18" s="8">
        <v>46997</v>
      </c>
      <c r="I18" s="6">
        <v>250</v>
      </c>
      <c r="J18" s="6">
        <v>318</v>
      </c>
      <c r="K18" s="1" t="s">
        <v>29</v>
      </c>
      <c r="L18" s="10"/>
    </row>
    <row r="19" spans="1:12" ht="37.5" x14ac:dyDescent="0.25">
      <c r="A19" s="1">
        <v>2</v>
      </c>
      <c r="B19" s="2" t="s">
        <v>21</v>
      </c>
      <c r="C19" s="2" t="s">
        <v>30</v>
      </c>
      <c r="D19" s="3">
        <v>1959</v>
      </c>
      <c r="E19" s="8">
        <v>42164</v>
      </c>
      <c r="F19" s="6">
        <v>374.38</v>
      </c>
      <c r="G19" s="7">
        <v>20</v>
      </c>
      <c r="H19" s="8">
        <v>46997</v>
      </c>
      <c r="I19" s="6">
        <v>250</v>
      </c>
      <c r="J19" s="6">
        <v>330</v>
      </c>
      <c r="K19" s="1" t="s">
        <v>31</v>
      </c>
      <c r="L19" s="10"/>
    </row>
    <row r="20" spans="1:12" ht="37.5" x14ac:dyDescent="0.25">
      <c r="A20" s="1">
        <v>6</v>
      </c>
      <c r="B20" s="2" t="s">
        <v>21</v>
      </c>
      <c r="C20" s="2" t="s">
        <v>89</v>
      </c>
      <c r="D20" s="3">
        <v>1948</v>
      </c>
      <c r="E20" s="8">
        <v>41656</v>
      </c>
      <c r="F20" s="6">
        <v>201.9</v>
      </c>
      <c r="G20" s="7">
        <v>9</v>
      </c>
      <c r="H20" s="8">
        <v>45657</v>
      </c>
      <c r="I20" s="6">
        <v>320</v>
      </c>
      <c r="J20" s="6">
        <v>473</v>
      </c>
      <c r="K20" s="1" t="s">
        <v>91</v>
      </c>
      <c r="L20" s="20"/>
    </row>
    <row r="21" spans="1:12" ht="37.5" x14ac:dyDescent="0.25">
      <c r="A21" s="1">
        <v>3</v>
      </c>
      <c r="B21" s="2" t="s">
        <v>21</v>
      </c>
      <c r="C21" s="2" t="s">
        <v>90</v>
      </c>
      <c r="D21" s="3">
        <v>1949</v>
      </c>
      <c r="E21" s="8">
        <v>42292</v>
      </c>
      <c r="F21" s="6">
        <v>275.7</v>
      </c>
      <c r="G21" s="7">
        <v>15</v>
      </c>
      <c r="H21" s="8">
        <v>46997</v>
      </c>
      <c r="I21" s="6">
        <v>320</v>
      </c>
      <c r="J21" s="6">
        <v>469</v>
      </c>
      <c r="K21" s="1" t="s">
        <v>92</v>
      </c>
      <c r="L21" s="20"/>
    </row>
    <row r="22" spans="1:12" ht="37.5" x14ac:dyDescent="0.25">
      <c r="A22" s="1">
        <v>8</v>
      </c>
      <c r="B22" s="2" t="s">
        <v>21</v>
      </c>
      <c r="C22" s="2" t="s">
        <v>32</v>
      </c>
      <c r="D22" s="3">
        <v>1948</v>
      </c>
      <c r="E22" s="8">
        <v>41598</v>
      </c>
      <c r="F22" s="6">
        <v>387</v>
      </c>
      <c r="G22" s="7">
        <v>23</v>
      </c>
      <c r="H22" s="8">
        <v>45657</v>
      </c>
      <c r="I22" s="6">
        <v>260</v>
      </c>
      <c r="J22" s="6">
        <v>345</v>
      </c>
      <c r="K22" s="1" t="s">
        <v>33</v>
      </c>
      <c r="L22" s="10"/>
    </row>
    <row r="23" spans="1:12" ht="37.5" x14ac:dyDescent="0.25">
      <c r="A23" s="1">
        <v>4</v>
      </c>
      <c r="B23" s="2" t="s">
        <v>21</v>
      </c>
      <c r="C23" s="2" t="s">
        <v>34</v>
      </c>
      <c r="D23" s="3">
        <v>1941</v>
      </c>
      <c r="E23" s="8">
        <v>42275</v>
      </c>
      <c r="F23" s="6">
        <v>397.1</v>
      </c>
      <c r="G23" s="7">
        <v>20</v>
      </c>
      <c r="H23" s="8">
        <v>46997</v>
      </c>
      <c r="I23" s="6">
        <v>280</v>
      </c>
      <c r="J23" s="6">
        <v>390</v>
      </c>
      <c r="K23" s="1" t="s">
        <v>35</v>
      </c>
      <c r="L23" s="10"/>
    </row>
    <row r="24" spans="1:12" ht="37.5" x14ac:dyDescent="0.25">
      <c r="A24" s="1">
        <v>5</v>
      </c>
      <c r="B24" s="2" t="s">
        <v>21</v>
      </c>
      <c r="C24" s="2" t="s">
        <v>36</v>
      </c>
      <c r="D24" s="3">
        <v>1959</v>
      </c>
      <c r="E24" s="8">
        <v>42083</v>
      </c>
      <c r="F24" s="6">
        <v>429.9</v>
      </c>
      <c r="G24" s="7">
        <v>22</v>
      </c>
      <c r="H24" s="8">
        <v>46997</v>
      </c>
      <c r="I24" s="6">
        <v>250</v>
      </c>
      <c r="J24" s="6">
        <v>313</v>
      </c>
      <c r="K24" s="1" t="s">
        <v>37</v>
      </c>
      <c r="L24" s="10"/>
    </row>
    <row r="25" spans="1:12" ht="37.5" x14ac:dyDescent="0.25">
      <c r="A25" s="1">
        <v>6</v>
      </c>
      <c r="B25" s="2" t="s">
        <v>21</v>
      </c>
      <c r="C25" s="2" t="s">
        <v>38</v>
      </c>
      <c r="D25" s="3">
        <v>1959</v>
      </c>
      <c r="E25" s="8">
        <v>42083</v>
      </c>
      <c r="F25" s="6">
        <v>425.9</v>
      </c>
      <c r="G25" s="7">
        <v>20</v>
      </c>
      <c r="H25" s="8">
        <v>46997</v>
      </c>
      <c r="I25" s="6">
        <v>250</v>
      </c>
      <c r="J25" s="6">
        <v>325</v>
      </c>
      <c r="K25" s="1" t="s">
        <v>39</v>
      </c>
      <c r="L25" s="10"/>
    </row>
    <row r="26" spans="1:12" ht="37.5" x14ac:dyDescent="0.25">
      <c r="A26" s="1">
        <v>12</v>
      </c>
      <c r="B26" s="2" t="s">
        <v>21</v>
      </c>
      <c r="C26" s="2" t="s">
        <v>40</v>
      </c>
      <c r="D26" s="3">
        <v>1958</v>
      </c>
      <c r="E26" s="8">
        <v>41598</v>
      </c>
      <c r="F26" s="6">
        <v>366.22</v>
      </c>
      <c r="G26" s="7">
        <v>21</v>
      </c>
      <c r="H26" s="8">
        <v>45657</v>
      </c>
      <c r="I26" s="6">
        <v>250</v>
      </c>
      <c r="J26" s="6">
        <v>492</v>
      </c>
      <c r="K26" s="1" t="s">
        <v>41</v>
      </c>
      <c r="L26" s="10"/>
    </row>
    <row r="27" spans="1:12" ht="37.5" x14ac:dyDescent="0.25">
      <c r="A27" s="1">
        <v>7</v>
      </c>
      <c r="B27" s="2" t="s">
        <v>21</v>
      </c>
      <c r="C27" s="2" t="s">
        <v>42</v>
      </c>
      <c r="D27" s="3">
        <v>1958</v>
      </c>
      <c r="E27" s="8">
        <v>41598</v>
      </c>
      <c r="F27" s="6">
        <v>523.6</v>
      </c>
      <c r="G27" s="7">
        <v>26</v>
      </c>
      <c r="H27" s="8">
        <v>46997</v>
      </c>
      <c r="I27" s="6">
        <v>320</v>
      </c>
      <c r="J27" s="6">
        <v>419</v>
      </c>
      <c r="K27" s="1" t="s">
        <v>43</v>
      </c>
      <c r="L27" s="10"/>
    </row>
    <row r="28" spans="1:12" ht="37.5" x14ac:dyDescent="0.25">
      <c r="A28" s="1">
        <v>8</v>
      </c>
      <c r="B28" s="2" t="s">
        <v>21</v>
      </c>
      <c r="C28" s="2" t="s">
        <v>44</v>
      </c>
      <c r="D28" s="3">
        <v>1959</v>
      </c>
      <c r="E28" s="8">
        <v>42524</v>
      </c>
      <c r="F28" s="6">
        <v>543.34</v>
      </c>
      <c r="G28" s="7">
        <v>27</v>
      </c>
      <c r="H28" s="8">
        <v>46997</v>
      </c>
      <c r="I28" s="6">
        <v>320</v>
      </c>
      <c r="J28" s="6">
        <v>419</v>
      </c>
      <c r="K28" s="1" t="s">
        <v>45</v>
      </c>
      <c r="L28" s="10"/>
    </row>
    <row r="29" spans="1:12" ht="37.5" x14ac:dyDescent="0.25">
      <c r="A29" s="1">
        <v>9</v>
      </c>
      <c r="B29" s="2" t="s">
        <v>21</v>
      </c>
      <c r="C29" s="2" t="s">
        <v>46</v>
      </c>
      <c r="D29" s="3">
        <v>1958</v>
      </c>
      <c r="E29" s="8">
        <v>41598</v>
      </c>
      <c r="F29" s="6">
        <v>470.74</v>
      </c>
      <c r="G29" s="7">
        <v>28</v>
      </c>
      <c r="H29" s="8">
        <v>46997</v>
      </c>
      <c r="I29" s="6">
        <v>310</v>
      </c>
      <c r="J29" s="6">
        <v>418</v>
      </c>
      <c r="K29" s="1" t="s">
        <v>47</v>
      </c>
      <c r="L29" s="10"/>
    </row>
    <row r="30" spans="1:12" ht="37.5" x14ac:dyDescent="0.25">
      <c r="A30" s="1">
        <v>10</v>
      </c>
      <c r="B30" s="2" t="s">
        <v>21</v>
      </c>
      <c r="C30" s="2" t="s">
        <v>48</v>
      </c>
      <c r="D30" s="3">
        <v>1958</v>
      </c>
      <c r="E30" s="8">
        <v>41598</v>
      </c>
      <c r="F30" s="6">
        <v>537.35</v>
      </c>
      <c r="G30" s="7">
        <v>24</v>
      </c>
      <c r="H30" s="8">
        <v>46997</v>
      </c>
      <c r="I30" s="6">
        <v>320</v>
      </c>
      <c r="J30" s="6">
        <v>438</v>
      </c>
      <c r="K30" s="1" t="s">
        <v>49</v>
      </c>
      <c r="L30" s="10"/>
    </row>
    <row r="31" spans="1:12" ht="37.5" x14ac:dyDescent="0.25">
      <c r="A31" s="1">
        <v>11</v>
      </c>
      <c r="B31" s="2" t="s">
        <v>21</v>
      </c>
      <c r="C31" s="2" t="s">
        <v>50</v>
      </c>
      <c r="D31" s="3">
        <v>1962</v>
      </c>
      <c r="E31" s="8">
        <v>42292</v>
      </c>
      <c r="F31" s="6">
        <v>414.34</v>
      </c>
      <c r="G31" s="7">
        <v>26</v>
      </c>
      <c r="H31" s="8">
        <v>46997</v>
      </c>
      <c r="I31" s="6">
        <v>250</v>
      </c>
      <c r="J31" s="6">
        <v>311</v>
      </c>
      <c r="K31" s="1" t="s">
        <v>51</v>
      </c>
      <c r="L31" s="10"/>
    </row>
    <row r="32" spans="1:12" ht="37.5" x14ac:dyDescent="0.25">
      <c r="A32" s="1">
        <v>12</v>
      </c>
      <c r="B32" s="2" t="s">
        <v>21</v>
      </c>
      <c r="C32" s="2" t="s">
        <v>52</v>
      </c>
      <c r="D32" s="3">
        <v>1958</v>
      </c>
      <c r="E32" s="8">
        <v>41598</v>
      </c>
      <c r="F32" s="6">
        <v>396.05</v>
      </c>
      <c r="G32" s="7">
        <v>23</v>
      </c>
      <c r="H32" s="8">
        <v>46997</v>
      </c>
      <c r="I32" s="6">
        <v>250</v>
      </c>
      <c r="J32" s="6">
        <v>305</v>
      </c>
      <c r="K32" s="1" t="s">
        <v>53</v>
      </c>
      <c r="L32" s="10"/>
    </row>
    <row r="33" spans="1:12" ht="37.5" x14ac:dyDescent="0.25">
      <c r="A33" s="1">
        <v>13</v>
      </c>
      <c r="B33" s="2" t="s">
        <v>21</v>
      </c>
      <c r="C33" s="2" t="s">
        <v>54</v>
      </c>
      <c r="D33" s="3">
        <v>1958</v>
      </c>
      <c r="E33" s="8">
        <v>41598</v>
      </c>
      <c r="F33" s="6">
        <v>417.58</v>
      </c>
      <c r="G33" s="7">
        <v>26</v>
      </c>
      <c r="H33" s="8">
        <v>46997</v>
      </c>
      <c r="I33" s="6">
        <v>250</v>
      </c>
      <c r="J33" s="6">
        <v>312</v>
      </c>
      <c r="K33" s="1" t="s">
        <v>55</v>
      </c>
      <c r="L33" s="10"/>
    </row>
    <row r="34" spans="1:12" ht="37.5" x14ac:dyDescent="0.25">
      <c r="A34" s="1">
        <v>14</v>
      </c>
      <c r="B34" s="2" t="s">
        <v>21</v>
      </c>
      <c r="C34" s="2" t="s">
        <v>56</v>
      </c>
      <c r="D34" s="3">
        <v>1958</v>
      </c>
      <c r="E34" s="8">
        <v>41598</v>
      </c>
      <c r="F34" s="6">
        <v>421.18</v>
      </c>
      <c r="G34" s="7">
        <v>23</v>
      </c>
      <c r="H34" s="8">
        <v>46997</v>
      </c>
      <c r="I34" s="6">
        <v>250</v>
      </c>
      <c r="J34" s="6">
        <v>311</v>
      </c>
      <c r="K34" s="1" t="s">
        <v>57</v>
      </c>
      <c r="L34" s="10"/>
    </row>
    <row r="35" spans="1:12" ht="37.5" x14ac:dyDescent="0.25">
      <c r="A35" s="1">
        <v>15</v>
      </c>
      <c r="B35" s="2" t="s">
        <v>21</v>
      </c>
      <c r="C35" s="2" t="s">
        <v>58</v>
      </c>
      <c r="D35" s="3">
        <v>1958</v>
      </c>
      <c r="E35" s="8">
        <v>41598</v>
      </c>
      <c r="F35" s="6">
        <v>419.7</v>
      </c>
      <c r="G35" s="7">
        <v>26</v>
      </c>
      <c r="H35" s="8">
        <v>46997</v>
      </c>
      <c r="I35" s="6">
        <v>250</v>
      </c>
      <c r="J35" s="6">
        <v>314</v>
      </c>
      <c r="K35" s="1" t="s">
        <v>59</v>
      </c>
      <c r="L35" s="10"/>
    </row>
    <row r="36" spans="1:12" ht="37.5" x14ac:dyDescent="0.25">
      <c r="A36" s="1">
        <v>16</v>
      </c>
      <c r="B36" s="2" t="s">
        <v>21</v>
      </c>
      <c r="C36" s="2" t="s">
        <v>60</v>
      </c>
      <c r="D36" s="3">
        <v>1958</v>
      </c>
      <c r="E36" s="8">
        <v>41598</v>
      </c>
      <c r="F36" s="6">
        <v>428.03</v>
      </c>
      <c r="G36" s="7">
        <v>22</v>
      </c>
      <c r="H36" s="8">
        <v>46997</v>
      </c>
      <c r="I36" s="6">
        <v>250</v>
      </c>
      <c r="J36" s="6">
        <v>311</v>
      </c>
      <c r="K36" s="1" t="s">
        <v>61</v>
      </c>
      <c r="L36" s="10"/>
    </row>
    <row r="37" spans="1:12" ht="37.5" x14ac:dyDescent="0.25">
      <c r="A37" s="1">
        <v>17</v>
      </c>
      <c r="B37" s="2" t="s">
        <v>21</v>
      </c>
      <c r="C37" s="2" t="s">
        <v>62</v>
      </c>
      <c r="D37" s="3">
        <v>1959</v>
      </c>
      <c r="E37" s="8">
        <v>41758</v>
      </c>
      <c r="F37" s="6">
        <v>424.97</v>
      </c>
      <c r="G37" s="7">
        <v>24</v>
      </c>
      <c r="H37" s="8">
        <v>46997</v>
      </c>
      <c r="I37" s="6">
        <v>250</v>
      </c>
      <c r="J37" s="6">
        <v>319</v>
      </c>
      <c r="K37" s="1" t="s">
        <v>63</v>
      </c>
      <c r="L37" s="10"/>
    </row>
    <row r="38" spans="1:12" ht="37.5" x14ac:dyDescent="0.25">
      <c r="A38" s="1">
        <v>18</v>
      </c>
      <c r="B38" s="2" t="s">
        <v>21</v>
      </c>
      <c r="C38" s="2" t="s">
        <v>64</v>
      </c>
      <c r="D38" s="3">
        <v>1959</v>
      </c>
      <c r="E38" s="8">
        <v>41598</v>
      </c>
      <c r="F38" s="6">
        <v>420.54</v>
      </c>
      <c r="G38" s="7">
        <v>20</v>
      </c>
      <c r="H38" s="8">
        <v>46997</v>
      </c>
      <c r="I38" s="6">
        <v>250</v>
      </c>
      <c r="J38" s="6">
        <v>303</v>
      </c>
      <c r="K38" s="1" t="s">
        <v>65</v>
      </c>
      <c r="L38" s="10"/>
    </row>
    <row r="39" spans="1:12" ht="37.5" x14ac:dyDescent="0.25">
      <c r="A39" s="1">
        <v>19</v>
      </c>
      <c r="B39" s="2" t="s">
        <v>21</v>
      </c>
      <c r="C39" s="2" t="s">
        <v>66</v>
      </c>
      <c r="D39" s="3">
        <v>1959</v>
      </c>
      <c r="E39" s="8">
        <v>42164</v>
      </c>
      <c r="F39" s="6">
        <v>435.51</v>
      </c>
      <c r="G39" s="7">
        <v>25</v>
      </c>
      <c r="H39" s="8">
        <v>46997</v>
      </c>
      <c r="I39" s="6">
        <v>260</v>
      </c>
      <c r="J39" s="6">
        <v>317</v>
      </c>
      <c r="K39" s="1" t="s">
        <v>67</v>
      </c>
      <c r="L39" s="10"/>
    </row>
    <row r="40" spans="1:12" ht="37.5" x14ac:dyDescent="0.25">
      <c r="A40" s="1">
        <v>20</v>
      </c>
      <c r="B40" s="2" t="s">
        <v>21</v>
      </c>
      <c r="C40" s="2" t="s">
        <v>68</v>
      </c>
      <c r="D40" s="3">
        <v>1959</v>
      </c>
      <c r="E40" s="8">
        <v>41598</v>
      </c>
      <c r="F40" s="6">
        <v>370.93</v>
      </c>
      <c r="G40" s="7">
        <v>20</v>
      </c>
      <c r="H40" s="8">
        <v>46997</v>
      </c>
      <c r="I40" s="6">
        <v>250</v>
      </c>
      <c r="J40" s="6">
        <v>304</v>
      </c>
      <c r="K40" s="1" t="s">
        <v>69</v>
      </c>
      <c r="L40" s="10"/>
    </row>
    <row r="41" spans="1:12" ht="37.5" x14ac:dyDescent="0.25">
      <c r="A41" s="1">
        <v>21</v>
      </c>
      <c r="B41" s="2" t="s">
        <v>21</v>
      </c>
      <c r="C41" s="2" t="s">
        <v>70</v>
      </c>
      <c r="D41" s="3">
        <v>1958</v>
      </c>
      <c r="E41" s="8">
        <v>42648</v>
      </c>
      <c r="F41" s="6">
        <v>425.15</v>
      </c>
      <c r="G41" s="7">
        <v>23</v>
      </c>
      <c r="H41" s="8">
        <v>46997</v>
      </c>
      <c r="I41" s="6">
        <v>250</v>
      </c>
      <c r="J41" s="6">
        <v>313</v>
      </c>
      <c r="K41" s="1" t="s">
        <v>71</v>
      </c>
      <c r="L41" s="10"/>
    </row>
    <row r="42" spans="1:12" ht="37.5" x14ac:dyDescent="0.25">
      <c r="A42" s="1">
        <v>28</v>
      </c>
      <c r="B42" s="2" t="s">
        <v>21</v>
      </c>
      <c r="C42" s="2" t="s">
        <v>72</v>
      </c>
      <c r="D42" s="3">
        <v>1962</v>
      </c>
      <c r="E42" s="8">
        <v>41598</v>
      </c>
      <c r="F42" s="6">
        <v>418.5</v>
      </c>
      <c r="G42" s="7">
        <v>24</v>
      </c>
      <c r="H42" s="8">
        <v>45748</v>
      </c>
      <c r="I42" s="6">
        <v>250</v>
      </c>
      <c r="J42" s="6">
        <v>310</v>
      </c>
      <c r="K42" s="1" t="s">
        <v>73</v>
      </c>
      <c r="L42" s="10"/>
    </row>
    <row r="43" spans="1:12" ht="37.5" x14ac:dyDescent="0.25">
      <c r="A43" s="1">
        <v>29</v>
      </c>
      <c r="B43" s="2" t="s">
        <v>21</v>
      </c>
      <c r="C43" s="2" t="s">
        <v>74</v>
      </c>
      <c r="D43" s="3">
        <v>1959</v>
      </c>
      <c r="E43" s="8">
        <v>42395</v>
      </c>
      <c r="F43" s="6">
        <v>376.7</v>
      </c>
      <c r="G43" s="7">
        <v>25</v>
      </c>
      <c r="H43" s="8">
        <v>46997</v>
      </c>
      <c r="I43" s="6">
        <v>270</v>
      </c>
      <c r="J43" s="6">
        <v>314</v>
      </c>
      <c r="K43" s="1" t="s">
        <v>75</v>
      </c>
      <c r="L43" s="10"/>
    </row>
    <row r="44" spans="1:12" ht="37.5" x14ac:dyDescent="0.25">
      <c r="A44" s="1">
        <v>30</v>
      </c>
      <c r="B44" s="2" t="s">
        <v>21</v>
      </c>
      <c r="C44" s="2" t="s">
        <v>76</v>
      </c>
      <c r="D44" s="3">
        <v>1959</v>
      </c>
      <c r="E44" s="8">
        <v>41758</v>
      </c>
      <c r="F44" s="6">
        <v>426.1</v>
      </c>
      <c r="G44" s="7">
        <v>19</v>
      </c>
      <c r="H44" s="8">
        <v>46997</v>
      </c>
      <c r="I44" s="6">
        <v>250</v>
      </c>
      <c r="J44" s="6">
        <v>310</v>
      </c>
      <c r="K44" s="1" t="s">
        <v>77</v>
      </c>
      <c r="L44" s="10"/>
    </row>
    <row r="45" spans="1:12" ht="37.5" x14ac:dyDescent="0.25">
      <c r="A45" s="1">
        <v>31</v>
      </c>
      <c r="B45" s="2" t="s">
        <v>21</v>
      </c>
      <c r="C45" s="2" t="s">
        <v>78</v>
      </c>
      <c r="D45" s="3">
        <v>1953</v>
      </c>
      <c r="E45" s="8">
        <v>41598</v>
      </c>
      <c r="F45" s="6">
        <v>393.98</v>
      </c>
      <c r="G45" s="7">
        <v>21</v>
      </c>
      <c r="H45" s="8">
        <v>45657</v>
      </c>
      <c r="I45" s="6">
        <v>240</v>
      </c>
      <c r="J45" s="6">
        <v>321</v>
      </c>
      <c r="K45" s="1" t="s">
        <v>79</v>
      </c>
      <c r="L45" s="10"/>
    </row>
    <row r="46" spans="1:12" ht="37.5" x14ac:dyDescent="0.25">
      <c r="A46" s="1">
        <v>32</v>
      </c>
      <c r="B46" s="2" t="s">
        <v>21</v>
      </c>
      <c r="C46" s="2" t="s">
        <v>80</v>
      </c>
      <c r="D46" s="3">
        <v>1953</v>
      </c>
      <c r="E46" s="8">
        <v>41598</v>
      </c>
      <c r="F46" s="6">
        <v>393.62</v>
      </c>
      <c r="G46" s="7">
        <v>17</v>
      </c>
      <c r="H46" s="8">
        <v>45870</v>
      </c>
      <c r="I46" s="6">
        <v>240</v>
      </c>
      <c r="J46" s="6">
        <v>319</v>
      </c>
      <c r="K46" s="1" t="s">
        <v>81</v>
      </c>
      <c r="L46" s="10"/>
    </row>
    <row r="47" spans="1:12" ht="37.5" x14ac:dyDescent="0.25">
      <c r="A47" s="1">
        <v>33</v>
      </c>
      <c r="B47" s="2" t="s">
        <v>21</v>
      </c>
      <c r="C47" s="2" t="s">
        <v>82</v>
      </c>
      <c r="D47" s="3">
        <v>1949</v>
      </c>
      <c r="E47" s="8">
        <v>41598</v>
      </c>
      <c r="F47" s="6">
        <v>386.2</v>
      </c>
      <c r="G47" s="7">
        <v>18</v>
      </c>
      <c r="H47" s="8">
        <v>45748</v>
      </c>
      <c r="I47" s="6">
        <v>260</v>
      </c>
      <c r="J47" s="6">
        <v>342</v>
      </c>
      <c r="K47" s="1" t="s">
        <v>83</v>
      </c>
      <c r="L47" s="10"/>
    </row>
    <row r="48" spans="1:12" ht="37.5" x14ac:dyDescent="0.25">
      <c r="A48" s="1">
        <v>34</v>
      </c>
      <c r="B48" s="2" t="s">
        <v>21</v>
      </c>
      <c r="C48" s="2" t="s">
        <v>84</v>
      </c>
      <c r="D48" s="3">
        <v>1941</v>
      </c>
      <c r="E48" s="8">
        <v>41598</v>
      </c>
      <c r="F48" s="6">
        <v>433.1</v>
      </c>
      <c r="G48" s="7">
        <v>32</v>
      </c>
      <c r="H48" s="8">
        <v>45748</v>
      </c>
      <c r="I48" s="6">
        <v>260</v>
      </c>
      <c r="J48" s="6">
        <v>339</v>
      </c>
      <c r="K48" s="1" t="s">
        <v>85</v>
      </c>
      <c r="L48" s="10"/>
    </row>
    <row r="49" spans="1:12" ht="37.5" x14ac:dyDescent="0.25">
      <c r="A49" s="1">
        <v>35</v>
      </c>
      <c r="B49" s="2" t="s">
        <v>21</v>
      </c>
      <c r="C49" s="2" t="s">
        <v>93</v>
      </c>
      <c r="D49" s="3">
        <v>1934</v>
      </c>
      <c r="E49" s="8">
        <v>42004</v>
      </c>
      <c r="F49" s="6">
        <v>270.8</v>
      </c>
      <c r="G49" s="7">
        <v>25</v>
      </c>
      <c r="H49" s="8">
        <v>45748</v>
      </c>
      <c r="I49" s="6">
        <v>105</v>
      </c>
      <c r="J49" s="6">
        <v>220</v>
      </c>
      <c r="K49" s="1" t="s">
        <v>94</v>
      </c>
      <c r="L49" s="20"/>
    </row>
    <row r="50" spans="1:12" ht="15.6" customHeight="1" x14ac:dyDescent="0.3">
      <c r="A50" s="31" t="s">
        <v>86</v>
      </c>
      <c r="B50" s="31"/>
      <c r="C50" s="31"/>
      <c r="D50" s="31"/>
      <c r="E50" s="31"/>
      <c r="F50" s="31"/>
      <c r="G50" s="9"/>
      <c r="H50" s="25"/>
      <c r="I50" s="25"/>
      <c r="J50" s="25"/>
    </row>
    <row r="51" spans="1:12" ht="15.6" customHeight="1" x14ac:dyDescent="0.3">
      <c r="A51" s="31"/>
      <c r="B51" s="31"/>
      <c r="C51" s="31"/>
      <c r="D51" s="31"/>
      <c r="E51" s="31"/>
      <c r="F51" s="31"/>
      <c r="G51" s="21"/>
    </row>
    <row r="52" spans="1:12" ht="18.75" customHeight="1" x14ac:dyDescent="0.3">
      <c r="A52" s="31"/>
      <c r="B52" s="31"/>
      <c r="C52" s="31"/>
      <c r="D52" s="31"/>
      <c r="E52" s="31"/>
      <c r="F52" s="31"/>
      <c r="G52" s="9"/>
      <c r="K52" s="19" t="s">
        <v>87</v>
      </c>
    </row>
    <row r="53" spans="1:12" ht="18.75" customHeight="1" x14ac:dyDescent="0.25"/>
    <row r="54" spans="1:12" ht="18.75" customHeight="1" x14ac:dyDescent="0.25"/>
  </sheetData>
  <sheetProtection formatCells="0" formatColumns="0" formatRows="0" insertColumns="0" insertRows="0" insertHyperlinks="0" deleteColumns="0" deleteRows="0" sort="0" autoFilter="0" pivotTables="0"/>
  <autoFilter ref="A8:L52">
    <filterColumn colId="5" showButton="0"/>
    <filterColumn colId="9" showButton="0"/>
    <filterColumn colId="10" showButton="0"/>
  </autoFilter>
  <mergeCells count="21">
    <mergeCell ref="K4:L4"/>
    <mergeCell ref="K3:L3"/>
    <mergeCell ref="K2:L2"/>
    <mergeCell ref="K1:L1"/>
    <mergeCell ref="H50:J50"/>
    <mergeCell ref="A6:L6"/>
    <mergeCell ref="A13:C13"/>
    <mergeCell ref="A14:C14"/>
    <mergeCell ref="A50:F52"/>
    <mergeCell ref="I8:I9"/>
    <mergeCell ref="J8:L8"/>
    <mergeCell ref="K9:K10"/>
    <mergeCell ref="L9:L10"/>
    <mergeCell ref="A12:C12"/>
    <mergeCell ref="H8:H9"/>
    <mergeCell ref="A8:A10"/>
    <mergeCell ref="B8:B10"/>
    <mergeCell ref="C8:C10"/>
    <mergeCell ref="D8:D9"/>
    <mergeCell ref="E8:E9"/>
    <mergeCell ref="F8:G9"/>
  </mergeCells>
  <pageMargins left="0.70866141732282995" right="0.70866141732282995" top="0.74803149606299002" bottom="0.74803149606299002" header="0.31496062992126" footer="0.31496062992126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</vt:lpstr>
      <vt:lpstr>'Форма 1'!Заголовки_для_печати</vt:lpstr>
      <vt:lpstr>'Форма 1'!Область_печати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cp:keywords/>
  <dc:description/>
  <cp:lastModifiedBy>Яхно Татьяна Михайловна</cp:lastModifiedBy>
  <cp:lastPrinted>2026-06-11T06:19:31Z</cp:lastPrinted>
  <dcterms:created xsi:type="dcterms:W3CDTF">2019-02-21T06:23:02Z</dcterms:created>
  <dcterms:modified xsi:type="dcterms:W3CDTF">2026-06-11T06:20:58Z</dcterms:modified>
  <cp:category/>
</cp:coreProperties>
</file>