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3010" windowHeight="8130"/>
  </bookViews>
  <sheets>
    <sheet name="Лист1" sheetId="1" r:id="rId1"/>
  </sheets>
  <definedNames>
    <definedName name="_xlnm.Print_Titles" localSheetId="0">Лист1!$9:$11</definedName>
    <definedName name="_xlnm.Print_Area" localSheetId="0">Лист1!$A$4:$J$25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" i="1" l="1"/>
  <c r="D14" i="1"/>
  <c r="D13" i="1"/>
  <c r="G21" i="1" l="1"/>
  <c r="H21" i="1"/>
  <c r="I21" i="1"/>
  <c r="J21" i="1"/>
  <c r="F21" i="1" l="1"/>
  <c r="E21" i="1"/>
  <c r="E14" i="1" l="1"/>
  <c r="E13" i="1" s="1"/>
  <c r="J14" i="1" l="1"/>
  <c r="J13" i="1" s="1"/>
  <c r="I14" i="1"/>
  <c r="I13" i="1" s="1"/>
  <c r="H14" i="1"/>
  <c r="H13" i="1" s="1"/>
  <c r="G14" i="1"/>
  <c r="G13" i="1" s="1"/>
  <c r="F14" i="1"/>
  <c r="F13" i="1" s="1"/>
  <c r="J17" i="1"/>
  <c r="J16" i="1" s="1"/>
  <c r="I17" i="1"/>
  <c r="I16" i="1" s="1"/>
  <c r="H17" i="1"/>
  <c r="H16" i="1" s="1"/>
  <c r="G17" i="1"/>
  <c r="G16" i="1" s="1"/>
  <c r="F17" i="1"/>
  <c r="F16" i="1" s="1"/>
  <c r="E17" i="1"/>
  <c r="E16" i="1" s="1"/>
  <c r="J20" i="1"/>
  <c r="I20" i="1"/>
  <c r="H20" i="1"/>
  <c r="G20" i="1"/>
  <c r="F20" i="1"/>
  <c r="E20" i="1"/>
  <c r="D20" i="1"/>
  <c r="D17" i="1" l="1"/>
  <c r="D16" i="1" s="1"/>
</calcChain>
</file>

<file path=xl/sharedStrings.xml><?xml version="1.0" encoding="utf-8"?>
<sst xmlns="http://schemas.openxmlformats.org/spreadsheetml/2006/main" count="19" uniqueCount="15">
  <si>
    <t>Источник финансирования</t>
  </si>
  <si>
    <t>МКУ «Служба г.Усолье-Сибирское по вопросам                   ГОЧС и ПБ»</t>
  </si>
  <si>
    <t>Таблица 4</t>
  </si>
  <si>
    <t>Местный бюджет</t>
  </si>
  <si>
    <t xml:space="preserve">МКУ «Служба г.Усолье-Сибирское по вопросам                 ГОЧС и ПБ» 
</t>
  </si>
  <si>
    <t>МКУ «Служба г.Усолье-Сибирско по вопросам ГОЧС и ПБ»</t>
  </si>
  <si>
    <t>Объем финансирования, рублей</t>
  </si>
  <si>
    <t xml:space="preserve">За весь период реализации рограммы </t>
  </si>
  <si>
    <t>Всего, в том числе:</t>
  </si>
  <si>
    <t>Мэр города Усолье-Сибирское                                                                                                                                           М.В. Торопкин</t>
  </si>
  <si>
    <t xml:space="preserve"> Процесная часть</t>
  </si>
  <si>
    <t>Финансовое обеспечение реализации муниципальной программы города Усолье-Сибирское                                                                                                                                                                                                         «Развитие системы гражданской обороны, защиты населения и территории от чрезвычайных ситуаций  и обеспечение пожарной безопасности»</t>
  </si>
  <si>
    <t>Муниципальная программа города Усолье-Сибирское «Развитие системы гражданской обороны, защиты населения и территории                                                                                         от чрезвычайных ситуаций и обеспечение пожарной безопасности»</t>
  </si>
  <si>
    <t>Ответственный исполнитель, соисполнитель</t>
  </si>
  <si>
    <t>Комплекс процессных мероприятий «Защита населения и территории от чрезвычайных ситуаций, гражданской обороне и обеспечение пожарной безопасности»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</si>
</sst>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3"/>
      <name val="Calibri"/>
      <family val="2"/>
      <scheme val="minor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1" fillId="0" borderId="0" xfId="0" applyFont="1" applyFill="1"/>
    <xf numFmtId="0" fontId="2" fillId="0" borderId="0" xfId="0" applyFont="1" applyAlignment="1">
      <alignment vertical="top" wrapText="1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top" wrapText="1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  <xf numFmtId="16" fontId="2" fillId="0" borderId="0" xfId="0" applyNumberFormat="1" applyFont="1" applyBorder="1" applyAlignment="1">
      <alignment horizontal="center" vertical="center"/>
    </xf>
    <xf numFmtId="0" fontId="1" fillId="0" borderId="12" xfId="0" applyFont="1" applyBorder="1"/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top" wrapText="1"/>
    </xf>
    <xf numFmtId="0" fontId="2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vertical="center"/>
    </xf>
    <xf numFmtId="164" fontId="2" fillId="0" borderId="11" xfId="0" applyNumberFormat="1" applyFont="1" applyBorder="1" applyAlignment="1">
      <alignment horizontal="center" vertical="center"/>
    </xf>
    <xf numFmtId="164" fontId="2" fillId="0" borderId="11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 wrapText="1"/>
    </xf>
    <xf numFmtId="4" fontId="2" fillId="0" borderId="6" xfId="0" applyNumberFormat="1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5E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5"/>
  <sheetViews>
    <sheetView tabSelected="1" view="pageBreakPreview" topLeftCell="B59" zoomScaleNormal="100" zoomScaleSheetLayoutView="100" workbookViewId="0">
      <selection activeCell="E14" sqref="E14"/>
    </sheetView>
  </sheetViews>
  <sheetFormatPr defaultColWidth="9.140625" defaultRowHeight="17.25" x14ac:dyDescent="0.3"/>
  <cols>
    <col min="1" max="1" width="7.140625" style="16" customWidth="1"/>
    <col min="2" max="2" width="29.85546875" style="19" customWidth="1"/>
    <col min="3" max="3" width="27" style="1" customWidth="1"/>
    <col min="4" max="4" width="20.140625" style="1" customWidth="1"/>
    <col min="5" max="5" width="19.28515625" style="1" customWidth="1"/>
    <col min="6" max="6" width="18.28515625" style="2" customWidth="1"/>
    <col min="7" max="7" width="19" style="2" customWidth="1"/>
    <col min="8" max="8" width="18" style="2" customWidth="1"/>
    <col min="9" max="9" width="17.5703125" style="11" customWidth="1"/>
    <col min="10" max="10" width="18.42578125" style="1" customWidth="1"/>
    <col min="11" max="12" width="11.42578125" style="1" bestFit="1" customWidth="1"/>
    <col min="13" max="16384" width="9.140625" style="1"/>
  </cols>
  <sheetData>
    <row r="1" spans="1:10" x14ac:dyDescent="0.3">
      <c r="B1" s="16"/>
    </row>
    <row r="2" spans="1:10" x14ac:dyDescent="0.3">
      <c r="B2" s="16"/>
    </row>
    <row r="3" spans="1:10" x14ac:dyDescent="0.3">
      <c r="B3" s="16"/>
    </row>
    <row r="4" spans="1:10" ht="23.25" customHeight="1" x14ac:dyDescent="0.3">
      <c r="B4" s="16"/>
      <c r="H4" s="52"/>
      <c r="I4" s="52"/>
      <c r="J4" s="52"/>
    </row>
    <row r="5" spans="1:10" ht="23.25" customHeight="1" x14ac:dyDescent="0.3">
      <c r="B5" s="16"/>
      <c r="H5" s="24"/>
      <c r="I5" s="24"/>
      <c r="J5" s="24"/>
    </row>
    <row r="6" spans="1:10" ht="20.25" customHeight="1" x14ac:dyDescent="0.3">
      <c r="B6" s="16"/>
      <c r="E6" s="3"/>
      <c r="F6" s="3"/>
      <c r="G6" s="3"/>
      <c r="H6" s="3"/>
      <c r="I6" s="3"/>
      <c r="J6" s="21" t="s">
        <v>2</v>
      </c>
    </row>
    <row r="7" spans="1:10" ht="33.75" customHeight="1" x14ac:dyDescent="0.3">
      <c r="B7" s="55" t="s">
        <v>11</v>
      </c>
      <c r="C7" s="55"/>
      <c r="D7" s="55"/>
      <c r="E7" s="55"/>
      <c r="F7" s="55"/>
      <c r="G7" s="55"/>
      <c r="H7" s="55"/>
      <c r="I7" s="55"/>
      <c r="J7" s="55"/>
    </row>
    <row r="8" spans="1:10" ht="20.25" customHeight="1" x14ac:dyDescent="0.3">
      <c r="B8" s="15"/>
      <c r="C8" s="15"/>
      <c r="D8" s="15"/>
      <c r="E8" s="13"/>
      <c r="F8" s="13"/>
      <c r="G8" s="13"/>
      <c r="H8" s="13"/>
      <c r="I8" s="13"/>
      <c r="J8" s="13"/>
    </row>
    <row r="9" spans="1:10" ht="24.75" customHeight="1" x14ac:dyDescent="0.3">
      <c r="A9" s="35"/>
      <c r="B9" s="53" t="s">
        <v>13</v>
      </c>
      <c r="C9" s="53" t="s">
        <v>0</v>
      </c>
      <c r="D9" s="56" t="s">
        <v>6</v>
      </c>
      <c r="E9" s="57"/>
      <c r="F9" s="57"/>
      <c r="G9" s="57"/>
      <c r="H9" s="57"/>
      <c r="I9" s="57"/>
      <c r="J9" s="58"/>
    </row>
    <row r="10" spans="1:10" ht="49.5" x14ac:dyDescent="0.3">
      <c r="A10" s="35"/>
      <c r="B10" s="54"/>
      <c r="C10" s="54"/>
      <c r="D10" s="33" t="s">
        <v>7</v>
      </c>
      <c r="E10" s="33">
        <v>2026</v>
      </c>
      <c r="F10" s="30">
        <v>2027</v>
      </c>
      <c r="G10" s="30">
        <v>2028</v>
      </c>
      <c r="H10" s="30">
        <v>2029</v>
      </c>
      <c r="I10" s="31">
        <v>2030</v>
      </c>
      <c r="J10" s="32">
        <v>2031</v>
      </c>
    </row>
    <row r="11" spans="1:10" s="7" customFormat="1" ht="16.5" x14ac:dyDescent="0.25">
      <c r="A11" s="25"/>
      <c r="B11" s="4">
        <v>1</v>
      </c>
      <c r="C11" s="4">
        <v>2</v>
      </c>
      <c r="D11" s="4">
        <v>3</v>
      </c>
      <c r="E11" s="4">
        <v>4</v>
      </c>
      <c r="F11" s="5">
        <v>5</v>
      </c>
      <c r="G11" s="5">
        <v>6</v>
      </c>
      <c r="H11" s="5">
        <v>7</v>
      </c>
      <c r="I11" s="6">
        <v>8</v>
      </c>
      <c r="J11" s="4">
        <v>9</v>
      </c>
    </row>
    <row r="12" spans="1:10" s="7" customFormat="1" ht="33" customHeight="1" x14ac:dyDescent="0.25">
      <c r="A12" s="25"/>
      <c r="B12" s="36" t="s">
        <v>12</v>
      </c>
      <c r="C12" s="37"/>
      <c r="D12" s="37"/>
      <c r="E12" s="37"/>
      <c r="F12" s="37"/>
      <c r="G12" s="37"/>
      <c r="H12" s="37"/>
      <c r="I12" s="37"/>
      <c r="J12" s="38"/>
    </row>
    <row r="13" spans="1:10" s="9" customFormat="1" ht="24.75" customHeight="1" x14ac:dyDescent="0.25">
      <c r="A13" s="17"/>
      <c r="B13" s="39" t="s">
        <v>1</v>
      </c>
      <c r="C13" s="20" t="s">
        <v>8</v>
      </c>
      <c r="D13" s="59">
        <f>D14</f>
        <v>213230492.63999999</v>
      </c>
      <c r="E13" s="60">
        <f>E14</f>
        <v>35538415.439999998</v>
      </c>
      <c r="F13" s="61">
        <f t="shared" ref="F13:J13" si="0">F14</f>
        <v>35538415.439999998</v>
      </c>
      <c r="G13" s="61">
        <f t="shared" si="0"/>
        <v>35538415.439999998</v>
      </c>
      <c r="H13" s="61">
        <f t="shared" si="0"/>
        <v>35538415.439999998</v>
      </c>
      <c r="I13" s="61">
        <f t="shared" si="0"/>
        <v>35538415.439999998</v>
      </c>
      <c r="J13" s="61">
        <f t="shared" si="0"/>
        <v>35538415.439999998</v>
      </c>
    </row>
    <row r="14" spans="1:10" s="9" customFormat="1" ht="36" customHeight="1" x14ac:dyDescent="0.25">
      <c r="A14" s="17"/>
      <c r="B14" s="40"/>
      <c r="C14" s="8" t="s">
        <v>3</v>
      </c>
      <c r="D14" s="62">
        <f>D21</f>
        <v>213230492.63999999</v>
      </c>
      <c r="E14" s="63">
        <f>E21</f>
        <v>35538415.439999998</v>
      </c>
      <c r="F14" s="64">
        <f t="shared" ref="F14:J14" si="1">F21</f>
        <v>35538415.439999998</v>
      </c>
      <c r="G14" s="64">
        <f t="shared" si="1"/>
        <v>35538415.439999998</v>
      </c>
      <c r="H14" s="64">
        <f t="shared" si="1"/>
        <v>35538415.439999998</v>
      </c>
      <c r="I14" s="63">
        <f t="shared" si="1"/>
        <v>35538415.439999998</v>
      </c>
      <c r="J14" s="65">
        <f t="shared" si="1"/>
        <v>35538415.439999998</v>
      </c>
    </row>
    <row r="15" spans="1:10" ht="16.5" customHeight="1" x14ac:dyDescent="0.3">
      <c r="A15" s="18"/>
      <c r="B15" s="41" t="s">
        <v>10</v>
      </c>
      <c r="C15" s="42"/>
      <c r="D15" s="42"/>
      <c r="E15" s="42"/>
      <c r="F15" s="42"/>
      <c r="G15" s="42"/>
      <c r="H15" s="42"/>
      <c r="I15" s="42"/>
      <c r="J15" s="43"/>
    </row>
    <row r="16" spans="1:10" ht="34.5" customHeight="1" x14ac:dyDescent="0.3">
      <c r="A16" s="17"/>
      <c r="B16" s="39" t="s">
        <v>4</v>
      </c>
      <c r="C16" s="20" t="s">
        <v>8</v>
      </c>
      <c r="D16" s="66">
        <f t="shared" ref="D16:J16" si="2">D17</f>
        <v>213230492.63999999</v>
      </c>
      <c r="E16" s="66">
        <f t="shared" si="2"/>
        <v>35538415.439999998</v>
      </c>
      <c r="F16" s="67">
        <f t="shared" si="2"/>
        <v>35538415.439999998</v>
      </c>
      <c r="G16" s="68">
        <f t="shared" si="2"/>
        <v>35538415.439999998</v>
      </c>
      <c r="H16" s="68">
        <f t="shared" si="2"/>
        <v>35538415.439999998</v>
      </c>
      <c r="I16" s="68">
        <f t="shared" si="2"/>
        <v>35538415.439999998</v>
      </c>
      <c r="J16" s="68">
        <f t="shared" si="2"/>
        <v>35538415.439999998</v>
      </c>
    </row>
    <row r="17" spans="1:10" ht="30" customHeight="1" x14ac:dyDescent="0.3">
      <c r="A17" s="17"/>
      <c r="B17" s="40"/>
      <c r="C17" s="8" t="s">
        <v>3</v>
      </c>
      <c r="D17" s="69">
        <f t="shared" ref="D17:J17" si="3">D21</f>
        <v>213230492.63999999</v>
      </c>
      <c r="E17" s="69">
        <f t="shared" si="3"/>
        <v>35538415.439999998</v>
      </c>
      <c r="F17" s="70">
        <f t="shared" si="3"/>
        <v>35538415.439999998</v>
      </c>
      <c r="G17" s="71">
        <f t="shared" si="3"/>
        <v>35538415.439999998</v>
      </c>
      <c r="H17" s="71">
        <f t="shared" si="3"/>
        <v>35538415.439999998</v>
      </c>
      <c r="I17" s="71">
        <f t="shared" si="3"/>
        <v>35538415.439999998</v>
      </c>
      <c r="J17" s="71">
        <f t="shared" si="3"/>
        <v>35538415.439999998</v>
      </c>
    </row>
    <row r="18" spans="1:10" s="7" customFormat="1" ht="23.25" customHeight="1" x14ac:dyDescent="0.25">
      <c r="A18" s="34"/>
      <c r="B18" s="44" t="s">
        <v>14</v>
      </c>
      <c r="C18" s="45"/>
      <c r="D18" s="45"/>
      <c r="E18" s="45"/>
      <c r="F18" s="45"/>
      <c r="G18" s="45"/>
      <c r="H18" s="45"/>
      <c r="I18" s="45"/>
      <c r="J18" s="46"/>
    </row>
    <row r="19" spans="1:10" ht="70.5" hidden="1" customHeight="1" thickBot="1" x14ac:dyDescent="0.35">
      <c r="A19" s="34"/>
      <c r="B19" s="47"/>
      <c r="C19" s="48"/>
      <c r="D19" s="48"/>
      <c r="E19" s="48"/>
      <c r="F19" s="48"/>
      <c r="G19" s="48"/>
      <c r="H19" s="48"/>
      <c r="I19" s="48"/>
      <c r="J19" s="49"/>
    </row>
    <row r="20" spans="1:10" s="26" customFormat="1" ht="29.25" customHeight="1" x14ac:dyDescent="0.25">
      <c r="A20" s="17"/>
      <c r="B20" s="39" t="s">
        <v>5</v>
      </c>
      <c r="C20" s="20" t="s">
        <v>8</v>
      </c>
      <c r="D20" s="66">
        <f t="shared" ref="D20:J20" si="4">D21</f>
        <v>213230492.63999999</v>
      </c>
      <c r="E20" s="67">
        <f t="shared" si="4"/>
        <v>35538415.439999998</v>
      </c>
      <c r="F20" s="67">
        <f t="shared" si="4"/>
        <v>35538415.439999998</v>
      </c>
      <c r="G20" s="67">
        <f t="shared" si="4"/>
        <v>35538415.439999998</v>
      </c>
      <c r="H20" s="67">
        <f t="shared" si="4"/>
        <v>35538415.439999998</v>
      </c>
      <c r="I20" s="67">
        <f t="shared" si="4"/>
        <v>35538415.439999998</v>
      </c>
      <c r="J20" s="67">
        <f t="shared" si="4"/>
        <v>35538415.439999998</v>
      </c>
    </row>
    <row r="21" spans="1:10" s="12" customFormat="1" ht="33" customHeight="1" x14ac:dyDescent="0.25">
      <c r="A21" s="17"/>
      <c r="B21" s="40"/>
      <c r="C21" s="8" t="s">
        <v>3</v>
      </c>
      <c r="D21" s="62">
        <f>E21+F21+G21+H21+I21+J21</f>
        <v>213230492.63999999</v>
      </c>
      <c r="E21" s="65">
        <f>36538415.44-1000000</f>
        <v>35538415.439999998</v>
      </c>
      <c r="F21" s="65">
        <f>36538415.44-1000000</f>
        <v>35538415.439999998</v>
      </c>
      <c r="G21" s="65">
        <f t="shared" ref="G21:J21" si="5">36538415.44-1000000</f>
        <v>35538415.439999998</v>
      </c>
      <c r="H21" s="65">
        <f t="shared" si="5"/>
        <v>35538415.439999998</v>
      </c>
      <c r="I21" s="65">
        <f t="shared" si="5"/>
        <v>35538415.439999998</v>
      </c>
      <c r="J21" s="65">
        <f t="shared" si="5"/>
        <v>35538415.439999998</v>
      </c>
    </row>
    <row r="22" spans="1:10" s="12" customFormat="1" ht="33" customHeight="1" x14ac:dyDescent="0.25">
      <c r="A22" s="17"/>
      <c r="B22" s="22"/>
      <c r="C22" s="23"/>
      <c r="D22" s="23"/>
      <c r="E22" s="27"/>
      <c r="F22" s="28"/>
      <c r="G22" s="28"/>
      <c r="H22" s="28"/>
      <c r="I22" s="29"/>
      <c r="J22" s="27"/>
    </row>
    <row r="23" spans="1:10" ht="61.5" customHeight="1" x14ac:dyDescent="0.3">
      <c r="B23" s="35" t="s">
        <v>9</v>
      </c>
      <c r="C23" s="51"/>
      <c r="D23" s="51"/>
      <c r="E23" s="51"/>
      <c r="F23" s="51"/>
      <c r="G23" s="51"/>
      <c r="H23" s="51"/>
      <c r="I23" s="51"/>
      <c r="J23" s="51"/>
    </row>
    <row r="24" spans="1:10" ht="61.5" customHeight="1" x14ac:dyDescent="0.3">
      <c r="B24" s="51"/>
      <c r="C24" s="51"/>
      <c r="D24" s="51"/>
      <c r="E24" s="51"/>
      <c r="F24" s="51"/>
      <c r="G24" s="51"/>
      <c r="H24" s="51"/>
      <c r="I24" s="51"/>
      <c r="J24" s="51"/>
    </row>
    <row r="25" spans="1:10" x14ac:dyDescent="0.3">
      <c r="B25" s="50"/>
      <c r="C25" s="50"/>
      <c r="D25" s="50"/>
      <c r="E25" s="50"/>
      <c r="F25" s="50"/>
      <c r="G25" s="50"/>
      <c r="H25" s="50"/>
      <c r="I25" s="10"/>
      <c r="J25" s="14"/>
    </row>
  </sheetData>
  <mergeCells count="16">
    <mergeCell ref="B25:H25"/>
    <mergeCell ref="B20:B21"/>
    <mergeCell ref="B23:J23"/>
    <mergeCell ref="B24:J24"/>
    <mergeCell ref="H4:J4"/>
    <mergeCell ref="B9:B10"/>
    <mergeCell ref="C9:C10"/>
    <mergeCell ref="B7:J7"/>
    <mergeCell ref="D9:J9"/>
    <mergeCell ref="A18:A19"/>
    <mergeCell ref="A9:A10"/>
    <mergeCell ref="B12:J12"/>
    <mergeCell ref="B13:B14"/>
    <mergeCell ref="B15:J15"/>
    <mergeCell ref="B16:B17"/>
    <mergeCell ref="B18:J19"/>
  </mergeCells>
  <pageMargins left="0.23622047244094491" right="0.23622047244094491" top="0.15748031496062992" bottom="0.15748031496062992" header="0.11811023622047245" footer="0.11811023622047245"/>
  <pageSetup paperSize="9" scale="73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2025-12-24T00:23:49Z</dcterms:modified>
</cp:coreProperties>
</file>