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A434A9EE-90C4-4271-8E70-CF15D832E7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4. Фин.обеспеч. Мун.проекта " sheetId="6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6" l="1"/>
  <c r="F33" i="6" l="1"/>
  <c r="G33" i="6"/>
  <c r="H33" i="6"/>
  <c r="I33" i="6"/>
  <c r="J33" i="6"/>
  <c r="E33" i="6"/>
  <c r="F28" i="6"/>
  <c r="G28" i="6"/>
  <c r="H28" i="6"/>
  <c r="I28" i="6"/>
  <c r="J28" i="6"/>
  <c r="E28" i="6"/>
  <c r="F18" i="6"/>
  <c r="G18" i="6"/>
  <c r="H18" i="6"/>
  <c r="I18" i="6"/>
  <c r="J18" i="6"/>
  <c r="E18" i="6"/>
  <c r="F23" i="6"/>
  <c r="G23" i="6"/>
  <c r="H23" i="6"/>
  <c r="I23" i="6"/>
  <c r="J23" i="6"/>
  <c r="E23" i="6"/>
  <c r="H12" i="6"/>
  <c r="F13" i="6"/>
  <c r="G13" i="6"/>
  <c r="E13" i="6"/>
  <c r="J14" i="6"/>
  <c r="J13" i="6" s="1"/>
  <c r="I14" i="6"/>
  <c r="I13" i="6" s="1"/>
  <c r="H14" i="6"/>
  <c r="H13" i="6" l="1"/>
  <c r="G10" i="6"/>
  <c r="G11" i="6"/>
  <c r="G12" i="6"/>
  <c r="J12" i="6"/>
  <c r="F12" i="6"/>
  <c r="I12" i="6"/>
  <c r="I11" i="6"/>
  <c r="H11" i="6"/>
  <c r="J11" i="6"/>
  <c r="F11" i="6"/>
  <c r="E10" i="6"/>
  <c r="E11" i="6"/>
  <c r="E12" i="6" l="1"/>
  <c r="I10" i="6"/>
  <c r="J10" i="6"/>
  <c r="F10" i="6"/>
  <c r="H10" i="6"/>
  <c r="G9" i="6"/>
  <c r="G8" i="6" s="1"/>
  <c r="E9" i="6"/>
  <c r="E8" i="6" l="1"/>
  <c r="I9" i="6"/>
  <c r="I8" i="6" s="1"/>
  <c r="H9" i="6"/>
  <c r="H8" i="6" s="1"/>
  <c r="J9" i="6"/>
  <c r="J8" i="6" s="1"/>
  <c r="F9" i="6"/>
  <c r="F8" i="6" s="1"/>
</calcChain>
</file>

<file path=xl/sharedStrings.xml><?xml version="1.0" encoding="utf-8"?>
<sst xmlns="http://schemas.openxmlformats.org/spreadsheetml/2006/main" count="54" uniqueCount="31">
  <si>
    <t>Таблица 4</t>
  </si>
  <si>
    <t>Источник финансирования</t>
  </si>
  <si>
    <t>Всего, в том числе:</t>
  </si>
  <si>
    <t>ФБ</t>
  </si>
  <si>
    <t>ОБ</t>
  </si>
  <si>
    <t>МБ</t>
  </si>
  <si>
    <t>Федеральный бюджет (далее - ФБ)</t>
  </si>
  <si>
    <t>Областной бюджет (далее - ОБ)</t>
  </si>
  <si>
    <t>Местный бюджет (далее - МБ)</t>
  </si>
  <si>
    <t>М.В. Торопкин</t>
  </si>
  <si>
    <t xml:space="preserve">Мэр города                   </t>
  </si>
  <si>
    <t>Объем финансирования, рублей</t>
  </si>
  <si>
    <t>в том числе по годам</t>
  </si>
  <si>
    <t>№ п/п</t>
  </si>
  <si>
    <t>Наименование мероприятия (результата)</t>
  </si>
  <si>
    <t>Ответственный исполнитель, Соисполнители</t>
  </si>
  <si>
    <t>1.</t>
  </si>
  <si>
    <t>Отдел по благоустройству и экологии комитета по городскому хозяйству администрации города Усолье-Сибирское 
Отдел по жизнеобеспечению города комитета по городскому хозяйству администрации города Усолье-Сибирское
МКУ «Городское управление капитального строительства»</t>
  </si>
  <si>
    <t>2.</t>
  </si>
  <si>
    <t>3.</t>
  </si>
  <si>
    <t>4.</t>
  </si>
  <si>
    <t>5.</t>
  </si>
  <si>
    <t>ФИНАНСОВОЕ ОБЕСПЕЧЕНИЕ РЕАЛИЗАЦИИ МУНИЦИПАЛЬНОГО ПРОЕКТА
 «Формирование современной городской среды»</t>
  </si>
  <si>
    <t xml:space="preserve"> МУНИЦИПАЛЬНЫЙ ПРОЕКТ
«Формирование современной городской среды»</t>
  </si>
  <si>
    <t>Внебюджетные источники (далее ВИ)</t>
  </si>
  <si>
    <t xml:space="preserve">Реализованы мероприятия по благоустройству дворовых территорий многоквартирных домов  </t>
  </si>
  <si>
    <t>Реализованы мероприятия по благоустройству общественных территорий</t>
  </si>
  <si>
    <t>Реализованы проекты – победители Всероссийского конкурса лучших проектов создания комфортной городской</t>
  </si>
  <si>
    <t>ВИ</t>
  </si>
  <si>
    <t>Отдел по благоустройству и экологии комитет по городскому хозяйству администрации города Усолье-Сибирское</t>
  </si>
  <si>
    <t>Приложение 1
к постановлению администрации города Усолье-Сибирское 
№ 998-па от 12.05.2026
Приложение № 4
к муниципальной программе
«Формирование современной городской среды»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</si>
</sst>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6" fillId="0" borderId="0" xfId="0" applyFont="1" applyAlignment="1">
      <alignment vertical="top"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abSelected="1" zoomScale="70" zoomScaleNormal="70" workbookViewId="0">
      <selection activeCell="G1" sqref="G1:J1"/>
    </sheetView>
  </sheetViews>
  <sheetFormatPr defaultRowHeight="14.4" x14ac:dyDescent="0.3"/>
  <cols>
    <col min="1" max="1" width="9.44140625" customWidth="1"/>
    <col min="2" max="2" width="40.44140625" customWidth="1"/>
    <col min="3" max="3" width="34" customWidth="1"/>
    <col min="4" max="4" width="31.109375" customWidth="1"/>
    <col min="5" max="5" width="16.33203125" customWidth="1"/>
    <col min="6" max="6" width="16" customWidth="1"/>
    <col min="7" max="7" width="16.6640625" customWidth="1"/>
    <col min="8" max="8" width="15.88671875" customWidth="1"/>
    <col min="9" max="9" width="18.33203125" customWidth="1"/>
    <col min="10" max="10" width="17.88671875" customWidth="1"/>
  </cols>
  <sheetData>
    <row r="1" spans="1:10" ht="113.25" customHeight="1" x14ac:dyDescent="0.3">
      <c r="G1" s="33" t="s">
        <v>30</v>
      </c>
      <c r="H1" s="33"/>
      <c r="I1" s="33"/>
      <c r="J1" s="33"/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2" t="s">
        <v>0</v>
      </c>
    </row>
    <row r="3" spans="1:10" ht="42" customHeight="1" x14ac:dyDescent="0.3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15" customHeight="1" x14ac:dyDescent="0.3">
      <c r="A4" s="17" t="s">
        <v>13</v>
      </c>
      <c r="B4" s="31" t="s">
        <v>14</v>
      </c>
      <c r="C4" s="31" t="s">
        <v>15</v>
      </c>
      <c r="D4" s="31" t="s">
        <v>1</v>
      </c>
      <c r="E4" s="35" t="s">
        <v>11</v>
      </c>
      <c r="F4" s="35"/>
      <c r="G4" s="35"/>
      <c r="H4" s="35"/>
      <c r="I4" s="35"/>
      <c r="J4" s="36"/>
    </row>
    <row r="5" spans="1:10" ht="32.25" customHeight="1" x14ac:dyDescent="0.3">
      <c r="A5" s="18"/>
      <c r="B5" s="31"/>
      <c r="C5" s="31"/>
      <c r="D5" s="31"/>
      <c r="E5" s="31" t="s">
        <v>12</v>
      </c>
      <c r="F5" s="31"/>
      <c r="G5" s="31"/>
      <c r="H5" s="31"/>
      <c r="I5" s="31"/>
      <c r="J5" s="31"/>
    </row>
    <row r="6" spans="1:10" ht="32.25" customHeight="1" x14ac:dyDescent="0.3">
      <c r="A6" s="19"/>
      <c r="B6" s="31"/>
      <c r="C6" s="31"/>
      <c r="D6" s="31"/>
      <c r="E6" s="3">
        <v>2026</v>
      </c>
      <c r="F6" s="3">
        <v>2027</v>
      </c>
      <c r="G6" s="3">
        <v>2028</v>
      </c>
      <c r="H6" s="3">
        <v>2029</v>
      </c>
      <c r="I6" s="3">
        <v>2030</v>
      </c>
      <c r="J6" s="3">
        <v>2031</v>
      </c>
    </row>
    <row r="7" spans="1:10" x14ac:dyDescent="0.3">
      <c r="A7" s="4">
        <v>1</v>
      </c>
      <c r="B7" s="4">
        <v>2</v>
      </c>
      <c r="C7" s="4"/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</row>
    <row r="8" spans="1:10" ht="32.25" customHeight="1" x14ac:dyDescent="0.3">
      <c r="A8" s="23" t="s">
        <v>23</v>
      </c>
      <c r="B8" s="24"/>
      <c r="C8" s="20" t="s">
        <v>29</v>
      </c>
      <c r="D8" s="5" t="s">
        <v>2</v>
      </c>
      <c r="E8" s="6">
        <f t="shared" ref="E8:J8" si="0">SUM(E9:E11)</f>
        <v>140130035.06999999</v>
      </c>
      <c r="F8" s="6">
        <f t="shared" si="0"/>
        <v>1130635.0699999998</v>
      </c>
      <c r="G8" s="6">
        <f t="shared" si="0"/>
        <v>1130635.0699999998</v>
      </c>
      <c r="H8" s="6">
        <f t="shared" si="0"/>
        <v>1130635.0699999998</v>
      </c>
      <c r="I8" s="6">
        <f t="shared" si="0"/>
        <v>1130635.0699999998</v>
      </c>
      <c r="J8" s="6">
        <f t="shared" si="0"/>
        <v>1130635.0699999998</v>
      </c>
    </row>
    <row r="9" spans="1:10" ht="32.25" customHeight="1" x14ac:dyDescent="0.3">
      <c r="A9" s="25"/>
      <c r="B9" s="26"/>
      <c r="C9" s="21"/>
      <c r="D9" s="5" t="s">
        <v>6</v>
      </c>
      <c r="E9" s="6">
        <f t="shared" ref="E9:J10" si="1">E14+E19+E24+E29+E34</f>
        <v>119703475.25</v>
      </c>
      <c r="F9" s="6">
        <f t="shared" si="1"/>
        <v>0</v>
      </c>
      <c r="G9" s="6">
        <f t="shared" si="1"/>
        <v>0</v>
      </c>
      <c r="H9" s="6">
        <f t="shared" si="1"/>
        <v>0</v>
      </c>
      <c r="I9" s="6">
        <f t="shared" si="1"/>
        <v>0</v>
      </c>
      <c r="J9" s="6">
        <f t="shared" si="1"/>
        <v>0</v>
      </c>
    </row>
    <row r="10" spans="1:10" ht="32.25" customHeight="1" x14ac:dyDescent="0.3">
      <c r="A10" s="25"/>
      <c r="B10" s="26"/>
      <c r="C10" s="21"/>
      <c r="D10" s="5" t="s">
        <v>7</v>
      </c>
      <c r="E10" s="6">
        <f t="shared" si="1"/>
        <v>10854824.75</v>
      </c>
      <c r="F10" s="6">
        <f t="shared" si="1"/>
        <v>0</v>
      </c>
      <c r="G10" s="6">
        <f t="shared" si="1"/>
        <v>0</v>
      </c>
      <c r="H10" s="6">
        <f t="shared" si="1"/>
        <v>0</v>
      </c>
      <c r="I10" s="6">
        <f t="shared" si="1"/>
        <v>0</v>
      </c>
      <c r="J10" s="6">
        <f t="shared" si="1"/>
        <v>0</v>
      </c>
    </row>
    <row r="11" spans="1:10" ht="32.25" customHeight="1" x14ac:dyDescent="0.3">
      <c r="A11" s="25"/>
      <c r="B11" s="26"/>
      <c r="C11" s="21"/>
      <c r="D11" s="5" t="s">
        <v>8</v>
      </c>
      <c r="E11" s="6">
        <f>E16+E21+E26+E31+E36</f>
        <v>9571735.0700000003</v>
      </c>
      <c r="F11" s="6">
        <f t="shared" ref="F11:J11" si="2">F16+F21+F26+F31+F36</f>
        <v>1130635.0699999998</v>
      </c>
      <c r="G11" s="6">
        <f t="shared" si="2"/>
        <v>1130635.0699999998</v>
      </c>
      <c r="H11" s="6">
        <f t="shared" si="2"/>
        <v>1130635.0699999998</v>
      </c>
      <c r="I11" s="6">
        <f t="shared" si="2"/>
        <v>1130635.0699999998</v>
      </c>
      <c r="J11" s="6">
        <f t="shared" si="2"/>
        <v>1130635.0699999998</v>
      </c>
    </row>
    <row r="12" spans="1:10" ht="32.25" customHeight="1" x14ac:dyDescent="0.3">
      <c r="A12" s="27"/>
      <c r="B12" s="28"/>
      <c r="C12" s="22"/>
      <c r="D12" s="5" t="s">
        <v>24</v>
      </c>
      <c r="E12" s="6">
        <f>E17+E22+E27+E32+E37</f>
        <v>0</v>
      </c>
      <c r="F12" s="6">
        <f t="shared" ref="F12:J12" si="3">F17+F22+F27+F32+F37</f>
        <v>0</v>
      </c>
      <c r="G12" s="6">
        <f t="shared" si="3"/>
        <v>0</v>
      </c>
      <c r="H12" s="6">
        <f t="shared" si="3"/>
        <v>0</v>
      </c>
      <c r="I12" s="6">
        <f t="shared" si="3"/>
        <v>0</v>
      </c>
      <c r="J12" s="6">
        <f t="shared" si="3"/>
        <v>0</v>
      </c>
    </row>
    <row r="13" spans="1:10" ht="31.5" customHeight="1" x14ac:dyDescent="0.3">
      <c r="A13" s="17" t="s">
        <v>16</v>
      </c>
      <c r="B13" s="20" t="s">
        <v>25</v>
      </c>
      <c r="C13" s="20" t="s">
        <v>17</v>
      </c>
      <c r="D13" s="7" t="s">
        <v>2</v>
      </c>
      <c r="E13" s="8">
        <f>SUM(E14:E17)</f>
        <v>9299546.7800000012</v>
      </c>
      <c r="F13" s="8">
        <f t="shared" ref="F13:J13" si="4">SUM(F14:F17)</f>
        <v>300000</v>
      </c>
      <c r="G13" s="8">
        <f t="shared" si="4"/>
        <v>300000</v>
      </c>
      <c r="H13" s="8">
        <f t="shared" si="4"/>
        <v>300000</v>
      </c>
      <c r="I13" s="8">
        <f t="shared" si="4"/>
        <v>300000</v>
      </c>
      <c r="J13" s="8">
        <f t="shared" si="4"/>
        <v>300000</v>
      </c>
    </row>
    <row r="14" spans="1:10" ht="31.5" customHeight="1" x14ac:dyDescent="0.3">
      <c r="A14" s="18"/>
      <c r="B14" s="21"/>
      <c r="C14" s="21"/>
      <c r="D14" s="7" t="s">
        <v>3</v>
      </c>
      <c r="E14" s="8">
        <v>8217105.2300000004</v>
      </c>
      <c r="F14" s="8">
        <v>0</v>
      </c>
      <c r="G14" s="8">
        <v>0</v>
      </c>
      <c r="H14" s="8">
        <f>H29</f>
        <v>0</v>
      </c>
      <c r="I14" s="8">
        <f>I29</f>
        <v>0</v>
      </c>
      <c r="J14" s="8">
        <f>J29</f>
        <v>0</v>
      </c>
    </row>
    <row r="15" spans="1:10" ht="31.5" customHeight="1" x14ac:dyDescent="0.3">
      <c r="A15" s="18"/>
      <c r="B15" s="21"/>
      <c r="C15" s="21"/>
      <c r="D15" s="7" t="s">
        <v>4</v>
      </c>
      <c r="E15" s="8">
        <v>524496.4</v>
      </c>
      <c r="F15" s="15">
        <v>0</v>
      </c>
      <c r="G15" s="15">
        <v>0</v>
      </c>
      <c r="H15" s="15">
        <v>0</v>
      </c>
      <c r="I15" s="15">
        <v>0</v>
      </c>
      <c r="J15" s="16">
        <v>0</v>
      </c>
    </row>
    <row r="16" spans="1:10" ht="31.5" customHeight="1" x14ac:dyDescent="0.3">
      <c r="A16" s="18"/>
      <c r="B16" s="21"/>
      <c r="C16" s="21"/>
      <c r="D16" s="7" t="s">
        <v>5</v>
      </c>
      <c r="E16" s="8">
        <v>557945.15</v>
      </c>
      <c r="F16" s="15">
        <v>300000</v>
      </c>
      <c r="G16" s="15">
        <v>300000</v>
      </c>
      <c r="H16" s="15">
        <v>300000</v>
      </c>
      <c r="I16" s="15">
        <v>300000</v>
      </c>
      <c r="J16" s="15">
        <v>300000</v>
      </c>
    </row>
    <row r="17" spans="1:10" ht="31.5" customHeight="1" x14ac:dyDescent="0.3">
      <c r="A17" s="19"/>
      <c r="B17" s="22"/>
      <c r="C17" s="22"/>
      <c r="D17" s="7" t="s">
        <v>28</v>
      </c>
      <c r="E17" s="8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0" ht="27.75" customHeight="1" x14ac:dyDescent="0.3">
      <c r="A18" s="17" t="s">
        <v>18</v>
      </c>
      <c r="B18" s="20" t="s">
        <v>26</v>
      </c>
      <c r="C18" s="20" t="s">
        <v>17</v>
      </c>
      <c r="D18" s="7" t="s">
        <v>2</v>
      </c>
      <c r="E18" s="8">
        <f>SUM(E19:E22)</f>
        <v>13564588.289999999</v>
      </c>
      <c r="F18" s="8">
        <f t="shared" ref="F18:J18" si="5">SUM(F19:F22)</f>
        <v>830635.07</v>
      </c>
      <c r="G18" s="8">
        <f t="shared" si="5"/>
        <v>830635.07</v>
      </c>
      <c r="H18" s="8">
        <f t="shared" si="5"/>
        <v>830635.07</v>
      </c>
      <c r="I18" s="8">
        <f t="shared" si="5"/>
        <v>830635.07</v>
      </c>
      <c r="J18" s="8">
        <f t="shared" si="5"/>
        <v>830635.07</v>
      </c>
    </row>
    <row r="19" spans="1:10" ht="27.75" customHeight="1" x14ac:dyDescent="0.3">
      <c r="A19" s="18"/>
      <c r="B19" s="21"/>
      <c r="C19" s="21"/>
      <c r="D19" s="7" t="s">
        <v>3</v>
      </c>
      <c r="E19" s="8">
        <v>11983870.02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27.75" customHeight="1" x14ac:dyDescent="0.3">
      <c r="A20" s="18"/>
      <c r="B20" s="21"/>
      <c r="C20" s="21"/>
      <c r="D20" s="7" t="s">
        <v>4</v>
      </c>
      <c r="E20" s="8">
        <v>764928.35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27.75" customHeight="1" x14ac:dyDescent="0.3">
      <c r="A21" s="18"/>
      <c r="B21" s="21"/>
      <c r="C21" s="21"/>
      <c r="D21" s="7" t="s">
        <v>5</v>
      </c>
      <c r="E21" s="8">
        <v>815789.92</v>
      </c>
      <c r="F21" s="8">
        <v>830635.07</v>
      </c>
      <c r="G21" s="8">
        <v>830635.07</v>
      </c>
      <c r="H21" s="8">
        <v>830635.07</v>
      </c>
      <c r="I21" s="8">
        <v>830635.07</v>
      </c>
      <c r="J21" s="8">
        <v>830635.07</v>
      </c>
    </row>
    <row r="22" spans="1:10" ht="27.75" customHeight="1" x14ac:dyDescent="0.3">
      <c r="A22" s="19"/>
      <c r="B22" s="22"/>
      <c r="C22" s="22"/>
      <c r="D22" s="7" t="s">
        <v>28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28.5" customHeight="1" x14ac:dyDescent="0.3">
      <c r="A23" s="17" t="s">
        <v>19</v>
      </c>
      <c r="B23" s="20" t="s">
        <v>27</v>
      </c>
      <c r="C23" s="20" t="s">
        <v>17</v>
      </c>
      <c r="D23" s="7" t="s">
        <v>2</v>
      </c>
      <c r="E23" s="8">
        <f>SUM(E24:E27)</f>
        <v>117265900</v>
      </c>
      <c r="F23" s="8">
        <f t="shared" ref="F23:J23" si="6">SUM(F24:F27)</f>
        <v>0</v>
      </c>
      <c r="G23" s="8">
        <f t="shared" si="6"/>
        <v>0</v>
      </c>
      <c r="H23" s="8">
        <f t="shared" si="6"/>
        <v>0</v>
      </c>
      <c r="I23" s="8">
        <f t="shared" si="6"/>
        <v>0</v>
      </c>
      <c r="J23" s="8">
        <f t="shared" si="6"/>
        <v>0</v>
      </c>
    </row>
    <row r="24" spans="1:10" ht="28.5" customHeight="1" x14ac:dyDescent="0.3">
      <c r="A24" s="18"/>
      <c r="B24" s="21"/>
      <c r="C24" s="21"/>
      <c r="D24" s="7" t="s">
        <v>3</v>
      </c>
      <c r="E24" s="8">
        <v>99502500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28.5" customHeight="1" x14ac:dyDescent="0.3">
      <c r="A25" s="18"/>
      <c r="B25" s="21"/>
      <c r="C25" s="21"/>
      <c r="D25" s="7" t="s">
        <v>4</v>
      </c>
      <c r="E25" s="8">
        <v>9565400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28.5" customHeight="1" x14ac:dyDescent="0.3">
      <c r="A26" s="18"/>
      <c r="B26" s="21"/>
      <c r="C26" s="21"/>
      <c r="D26" s="7" t="s">
        <v>5</v>
      </c>
      <c r="E26" s="8">
        <f>7000000+1198000</f>
        <v>8198000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28.5" customHeight="1" x14ac:dyDescent="0.3">
      <c r="A27" s="19"/>
      <c r="B27" s="22"/>
      <c r="C27" s="22"/>
      <c r="D27" s="7" t="s">
        <v>28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idden="1" x14ac:dyDescent="0.3">
      <c r="A28" s="17" t="s">
        <v>20</v>
      </c>
      <c r="B28" s="20"/>
      <c r="C28" s="20"/>
      <c r="D28" s="7" t="s">
        <v>2</v>
      </c>
      <c r="E28" s="14">
        <f>SUM(E29:E32)</f>
        <v>0</v>
      </c>
      <c r="F28" s="14">
        <f t="shared" ref="F28:J28" si="7">SUM(F29:F32)</f>
        <v>0</v>
      </c>
      <c r="G28" s="14">
        <f t="shared" si="7"/>
        <v>0</v>
      </c>
      <c r="H28" s="14">
        <f t="shared" si="7"/>
        <v>0</v>
      </c>
      <c r="I28" s="14">
        <f t="shared" si="7"/>
        <v>0</v>
      </c>
      <c r="J28" s="14">
        <f t="shared" si="7"/>
        <v>0</v>
      </c>
    </row>
    <row r="29" spans="1:10" hidden="1" x14ac:dyDescent="0.3">
      <c r="A29" s="18"/>
      <c r="B29" s="21"/>
      <c r="C29" s="21"/>
      <c r="D29" s="7" t="s">
        <v>3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idden="1" x14ac:dyDescent="0.3">
      <c r="A30" s="18"/>
      <c r="B30" s="21"/>
      <c r="C30" s="21"/>
      <c r="D30" s="7" t="s">
        <v>4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idden="1" x14ac:dyDescent="0.3">
      <c r="A31" s="18"/>
      <c r="B31" s="21"/>
      <c r="C31" s="21"/>
      <c r="D31" s="7" t="s">
        <v>5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idden="1" x14ac:dyDescent="0.3">
      <c r="A32" s="19"/>
      <c r="B32" s="22"/>
      <c r="C32" s="22"/>
      <c r="D32" s="7" t="s">
        <v>28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idden="1" x14ac:dyDescent="0.3">
      <c r="A33" s="31" t="s">
        <v>21</v>
      </c>
      <c r="B33" s="32"/>
      <c r="C33" s="32"/>
      <c r="D33" s="7" t="s">
        <v>2</v>
      </c>
      <c r="E33" s="14">
        <f>SUM(E34:E37)</f>
        <v>0</v>
      </c>
      <c r="F33" s="14">
        <f t="shared" ref="F33:J33" si="8">SUM(F34:F37)</f>
        <v>0</v>
      </c>
      <c r="G33" s="14">
        <f t="shared" si="8"/>
        <v>0</v>
      </c>
      <c r="H33" s="14">
        <f t="shared" si="8"/>
        <v>0</v>
      </c>
      <c r="I33" s="14">
        <f t="shared" si="8"/>
        <v>0</v>
      </c>
      <c r="J33" s="14">
        <f t="shared" si="8"/>
        <v>0</v>
      </c>
    </row>
    <row r="34" spans="1:10" hidden="1" x14ac:dyDescent="0.3">
      <c r="A34" s="31"/>
      <c r="B34" s="32"/>
      <c r="C34" s="32"/>
      <c r="D34" s="7" t="s">
        <v>3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</row>
    <row r="35" spans="1:10" hidden="1" x14ac:dyDescent="0.3">
      <c r="A35" s="31"/>
      <c r="B35" s="32"/>
      <c r="C35" s="32"/>
      <c r="D35" s="7" t="s">
        <v>4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</row>
    <row r="36" spans="1:10" hidden="1" x14ac:dyDescent="0.3">
      <c r="A36" s="31"/>
      <c r="B36" s="32"/>
      <c r="C36" s="32"/>
      <c r="D36" s="7" t="s">
        <v>5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1:10" hidden="1" x14ac:dyDescent="0.3">
      <c r="A37" s="31"/>
      <c r="B37" s="32"/>
      <c r="C37" s="32"/>
      <c r="D37" s="13" t="s">
        <v>28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x14ac:dyDescent="0.3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8.75" customHeight="1" x14ac:dyDescent="0.35">
      <c r="A39" s="29" t="s">
        <v>10</v>
      </c>
      <c r="B39" s="29"/>
      <c r="C39" s="29"/>
      <c r="D39" s="9"/>
      <c r="E39" s="10"/>
      <c r="F39" s="12"/>
      <c r="G39" s="10"/>
      <c r="H39" s="12"/>
      <c r="I39" s="30" t="s">
        <v>9</v>
      </c>
      <c r="J39" s="30"/>
    </row>
  </sheetData>
  <mergeCells count="27">
    <mergeCell ref="G1:J1"/>
    <mergeCell ref="A3:J3"/>
    <mergeCell ref="A4:A6"/>
    <mergeCell ref="B4:B6"/>
    <mergeCell ref="C4:C6"/>
    <mergeCell ref="D4:D6"/>
    <mergeCell ref="E5:J5"/>
    <mergeCell ref="E4:J4"/>
    <mergeCell ref="B18:B22"/>
    <mergeCell ref="A18:A22"/>
    <mergeCell ref="C18:C22"/>
    <mergeCell ref="A39:C39"/>
    <mergeCell ref="I39:J39"/>
    <mergeCell ref="A23:A27"/>
    <mergeCell ref="B23:B27"/>
    <mergeCell ref="C23:C27"/>
    <mergeCell ref="B28:B32"/>
    <mergeCell ref="A28:A32"/>
    <mergeCell ref="C28:C32"/>
    <mergeCell ref="A33:A37"/>
    <mergeCell ref="B33:B37"/>
    <mergeCell ref="C33:C37"/>
    <mergeCell ref="A13:A17"/>
    <mergeCell ref="B13:B17"/>
    <mergeCell ref="C13:C17"/>
    <mergeCell ref="A8:B12"/>
    <mergeCell ref="C8:C12"/>
  </mergeCells>
  <pageMargins left="0.70866141732283472" right="0.11811023622047245" top="0.35433070866141736" bottom="0.15748031496062992" header="0.11811023622047245" footer="0.11811023622047245"/>
  <pageSetup paperSize="9" scale="6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 Фин.обеспеч. Мун.проекта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2026-05-13T03:28:26Z</dcterms:modified>
</cp:coreProperties>
</file>