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olubeva\Desktop\Documents\ГОДОВЫЕ отчеты в МФ Ио и ПРОЕКТЫ\2025\"/>
    </mc:Choice>
  </mc:AlternateContent>
  <xr:revisionPtr revIDLastSave="0" documentId="13_ncr:1_{70ED5CDD-CA60-40E0-AB6C-010A5E630ED9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Лист3" sheetId="3" r:id="rId1"/>
  </sheets>
  <definedNames>
    <definedName name="_xlnm.Print_Area" localSheetId="0">Лист3!$A$1:$F$34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F21" i="3" s="1"/>
  <c r="F24" i="3"/>
  <c r="F26" i="3"/>
  <c r="F29" i="3"/>
  <c r="F28" i="3" s="1"/>
  <c r="F27" i="3" s="1"/>
  <c r="F33" i="3"/>
  <c r="F32" i="3" s="1"/>
  <c r="F31" i="3" s="1"/>
  <c r="F15" i="3" l="1"/>
  <c r="F14" i="3" s="1"/>
</calcChain>
</file>

<file path=xl/sharedStrings.xml><?xml version="1.0" encoding="utf-8"?>
<sst xmlns="http://schemas.openxmlformats.org/spreadsheetml/2006/main" count="96" uniqueCount="46">
  <si>
    <t>0000</t>
  </si>
  <si>
    <t>Комитет по финансам администрации города Усолье-Сибирское</t>
  </si>
  <si>
    <t>Код бюджетной классификации 
Российской Федерации</t>
  </si>
  <si>
    <t>Наименование показателя</t>
  </si>
  <si>
    <t>Кассовое исполнение</t>
  </si>
  <si>
    <t xml:space="preserve">к решению Думы </t>
  </si>
  <si>
    <t xml:space="preserve">города Усолье-Сибирское </t>
  </si>
  <si>
    <t>рублей</t>
  </si>
  <si>
    <t>главного администратора источников</t>
  </si>
  <si>
    <t>источника финансирования дефицита</t>
  </si>
  <si>
    <t>1</t>
  </si>
  <si>
    <t>908</t>
  </si>
  <si>
    <t>000</t>
  </si>
  <si>
    <t>Источники внутреннего финансирования дефицита бюджета</t>
  </si>
  <si>
    <t>Кредиты кредитных организаций в валюте Российской Федерации</t>
  </si>
  <si>
    <t>700</t>
  </si>
  <si>
    <t>710</t>
  </si>
  <si>
    <t>800</t>
  </si>
  <si>
    <t>Погашение кредитов, предоставленных кредитными организациями в валюте Российской Федерации</t>
  </si>
  <si>
    <t>810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</si>
  <si>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</si>
  <si>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</si>
  <si>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Изменение остатков средств на счетах по учету средств бюджетов</t>
  </si>
  <si>
    <t>500</t>
  </si>
  <si>
    <t>Увеличение остатков средств бюджетов</t>
  </si>
  <si>
    <t>Увеличение прочих остатков средств бюджетов</t>
  </si>
  <si>
    <t>510</t>
  </si>
  <si>
    <t>Увеличение прочих остатков денежных средств бюджетов</t>
  </si>
  <si>
    <t>Увеличение прочих остатков денежных средств  бюджетов городских округов</t>
  </si>
  <si>
    <t>600</t>
  </si>
  <si>
    <t>Уменьшение остатков средств бюджетов</t>
  </si>
  <si>
    <t>Уменьшение прочих остатков средств бюджетов</t>
  </si>
  <si>
    <t>610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</si>
  <si>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</si>
  <si>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</si>
  <si>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Приложение  № 6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</si>
  <si>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</si>
  <si>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</si>
  <si>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</si>
  <si>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</si>
  <si>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</si>
  <si>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</si>
  <si>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от __________2026  № ______</t>
  </si>
  <si>
    <t>Источники финансирования дефицита бюджета города Усолье-Сибирское</t>
  </si>
  <si>
    <t>по кодам классификации источников финансирования</t>
  </si>
  <si>
    <t xml:space="preserve">дефицитов бюджетов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</si>
</sst>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 00\ 00\ 00\ 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53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9">
      <alignment horizontal="left" wrapText="1" indent="2"/>
    </xf>
    <xf numFmtId="49" fontId="9" fillId="0" borderId="10">
      <alignment horizontal="center" shrinkToFit="1"/>
    </xf>
    <xf numFmtId="49" fontId="9" fillId="0" borderId="11">
      <alignment horizontal="center" shrinkToFit="1"/>
    </xf>
    <xf numFmtId="4" fontId="9" fillId="0" borderId="12">
      <alignment horizontal="right"/>
    </xf>
    <xf numFmtId="4" fontId="9" fillId="0" borderId="11">
      <alignment horizontal="right"/>
    </xf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10" fillId="7" borderId="13" applyNumberFormat="0" applyAlignment="0" applyProtection="0"/>
    <xf numFmtId="0" fontId="11" fillId="15" borderId="14" applyNumberFormat="0" applyAlignment="0" applyProtection="0"/>
    <xf numFmtId="0" fontId="12" fillId="15" borderId="13" applyNumberFormat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16" borderId="19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4" borderId="20" applyNumberFormat="0" applyFont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</cellStyleXfs>
  <cellXfs count="47">
    <xf numFmtId="0" fontId="0" fillId="0" borderId="0" xfId="0"/>
    <xf numFmtId="49" fontId="4" fillId="0" borderId="0" xfId="5" applyNumberFormat="1" applyFont="1" applyFill="1" applyAlignment="1">
      <alignment vertical="top"/>
    </xf>
    <xf numFmtId="0" fontId="4" fillId="0" borderId="0" xfId="5" applyFont="1" applyFill="1" applyAlignment="1">
      <alignment horizontal="left" vertical="top"/>
    </xf>
    <xf numFmtId="4" fontId="1" fillId="0" borderId="0" xfId="4" applyNumberFormat="1" applyFont="1" applyFill="1" applyAlignment="1">
      <alignment horizontal="right" vertical="top"/>
    </xf>
    <xf numFmtId="0" fontId="0" fillId="0" borderId="0" xfId="0" applyAlignment="1">
      <alignment vertical="top"/>
    </xf>
    <xf numFmtId="4" fontId="2" fillId="0" borderId="0" xfId="4" applyNumberFormat="1" applyFont="1" applyFill="1" applyAlignment="1">
      <alignment horizontal="right" vertical="top"/>
    </xf>
    <xf numFmtId="4" fontId="2" fillId="0" borderId="0" xfId="3" applyNumberFormat="1" applyFont="1" applyFill="1" applyAlignment="1" applyProtection="1">
      <alignment horizontal="right" vertical="top"/>
      <protection hidden="1"/>
    </xf>
    <xf numFmtId="4" fontId="4" fillId="0" borderId="0" xfId="5" applyNumberFormat="1" applyFont="1" applyFill="1" applyAlignment="1">
      <alignment vertical="top"/>
    </xf>
    <xf numFmtId="0" fontId="4" fillId="0" borderId="0" xfId="5" applyFont="1" applyFill="1" applyBorder="1" applyAlignment="1">
      <alignment vertical="top"/>
    </xf>
    <xf numFmtId="0" fontId="5" fillId="0" borderId="0" xfId="5" applyFont="1" applyFill="1" applyBorder="1" applyAlignment="1">
      <alignment vertical="top"/>
    </xf>
    <xf numFmtId="4" fontId="4" fillId="0" borderId="0" xfId="5" applyNumberFormat="1" applyFont="1" applyFill="1" applyBorder="1" applyAlignment="1">
      <alignment horizontal="right" vertical="top"/>
    </xf>
    <xf numFmtId="0" fontId="4" fillId="0" borderId="1" xfId="5" applyFont="1" applyFill="1" applyBorder="1" applyAlignment="1">
      <alignment horizontal="center" vertical="top" wrapText="1"/>
    </xf>
    <xf numFmtId="49" fontId="4" fillId="0" borderId="1" xfId="5" applyNumberFormat="1" applyFont="1" applyFill="1" applyBorder="1" applyAlignment="1">
      <alignment horizontal="center" vertical="top"/>
    </xf>
    <xf numFmtId="0" fontId="4" fillId="0" borderId="2" xfId="5" applyFont="1" applyFill="1" applyBorder="1" applyAlignment="1">
      <alignment horizontal="right" vertical="top"/>
    </xf>
    <xf numFmtId="0" fontId="4" fillId="0" borderId="3" xfId="5" applyFont="1" applyFill="1" applyBorder="1" applyAlignment="1">
      <alignment horizontal="center" vertical="top"/>
    </xf>
    <xf numFmtId="0" fontId="4" fillId="0" borderId="4" xfId="5" applyFont="1" applyFill="1" applyBorder="1" applyAlignment="1">
      <alignment horizontal="center" vertical="top"/>
    </xf>
    <xf numFmtId="0" fontId="4" fillId="0" borderId="1" xfId="5" applyFont="1" applyFill="1" applyBorder="1" applyAlignment="1">
      <alignment horizontal="center" vertical="top"/>
    </xf>
    <xf numFmtId="3" fontId="4" fillId="0" borderId="1" xfId="5" applyNumberFormat="1" applyFont="1" applyFill="1" applyBorder="1" applyAlignment="1">
      <alignment horizontal="center" vertical="top"/>
    </xf>
    <xf numFmtId="49" fontId="5" fillId="0" borderId="1" xfId="5" applyNumberFormat="1" applyFont="1" applyFill="1" applyBorder="1" applyAlignment="1">
      <alignment horizontal="right" vertical="top"/>
    </xf>
    <xf numFmtId="0" fontId="6" fillId="0" borderId="7" xfId="5" applyFont="1" applyFill="1" applyBorder="1" applyAlignment="1">
      <alignment horizontal="right" vertical="top"/>
    </xf>
    <xf numFmtId="0" fontId="6" fillId="0" borderId="8" xfId="5" applyFont="1" applyFill="1" applyBorder="1" applyAlignment="1">
      <alignment horizontal="right" vertical="top"/>
    </xf>
    <xf numFmtId="0" fontId="5" fillId="0" borderId="1" xfId="5" applyFont="1" applyFill="1" applyBorder="1" applyAlignment="1">
      <alignment horizontal="left" vertical="top" wrapText="1"/>
    </xf>
    <xf numFmtId="4" fontId="5" fillId="0" borderId="1" xfId="5" applyNumberFormat="1" applyFont="1" applyFill="1" applyBorder="1" applyAlignment="1">
      <alignment horizontal="right" vertical="top"/>
    </xf>
    <xf numFmtId="164" fontId="5" fillId="0" borderId="7" xfId="5" applyNumberFormat="1" applyFont="1" applyFill="1" applyBorder="1" applyAlignment="1">
      <alignment horizontal="right" vertical="top" shrinkToFit="1"/>
    </xf>
    <xf numFmtId="49" fontId="5" fillId="0" borderId="7" xfId="5" applyNumberFormat="1" applyFont="1" applyFill="1" applyBorder="1" applyAlignment="1">
      <alignment horizontal="right" vertical="top" shrinkToFit="1"/>
    </xf>
    <xf numFmtId="49" fontId="5" fillId="0" borderId="8" xfId="5" applyNumberFormat="1" applyFont="1" applyFill="1" applyBorder="1" applyAlignment="1">
      <alignment horizontal="right" vertical="top" shrinkToFit="1"/>
    </xf>
    <xf numFmtId="4" fontId="5" fillId="0" borderId="1" xfId="5" applyNumberFormat="1" applyFont="1" applyFill="1" applyBorder="1" applyAlignment="1">
      <alignment horizontal="right" vertical="top" shrinkToFit="1"/>
    </xf>
    <xf numFmtId="164" fontId="5" fillId="0" borderId="3" xfId="5" applyNumberFormat="1" applyFont="1" applyFill="1" applyBorder="1" applyAlignment="1">
      <alignment horizontal="right" vertical="top" shrinkToFit="1"/>
    </xf>
    <xf numFmtId="49" fontId="5" fillId="0" borderId="3" xfId="5" applyNumberFormat="1" applyFont="1" applyFill="1" applyBorder="1" applyAlignment="1">
      <alignment horizontal="right" vertical="top" shrinkToFit="1"/>
    </xf>
    <xf numFmtId="49" fontId="5" fillId="0" borderId="4" xfId="5" applyNumberFormat="1" applyFont="1" applyFill="1" applyBorder="1" applyAlignment="1">
      <alignment horizontal="right" vertical="top" shrinkToFit="1"/>
    </xf>
    <xf numFmtId="49" fontId="4" fillId="0" borderId="1" xfId="5" applyNumberFormat="1" applyFont="1" applyFill="1" applyBorder="1" applyAlignment="1">
      <alignment horizontal="right" vertical="top"/>
    </xf>
    <xf numFmtId="164" fontId="4" fillId="0" borderId="3" xfId="5" applyNumberFormat="1" applyFont="1" applyFill="1" applyBorder="1" applyAlignment="1">
      <alignment horizontal="right" vertical="top" shrinkToFit="1"/>
    </xf>
    <xf numFmtId="49" fontId="4" fillId="0" borderId="3" xfId="5" applyNumberFormat="1" applyFont="1" applyFill="1" applyBorder="1" applyAlignment="1">
      <alignment horizontal="right" vertical="top" shrinkToFit="1"/>
    </xf>
    <xf numFmtId="49" fontId="4" fillId="0" borderId="4" xfId="5" applyNumberFormat="1" applyFont="1" applyFill="1" applyBorder="1" applyAlignment="1">
      <alignment horizontal="right" vertical="top" shrinkToFit="1"/>
    </xf>
    <xf numFmtId="0" fontId="4" fillId="0" borderId="1" xfId="5" applyFont="1" applyFill="1" applyBorder="1" applyAlignment="1">
      <alignment horizontal="left" vertical="top" wrapText="1"/>
    </xf>
    <xf numFmtId="4" fontId="4" fillId="0" borderId="1" xfId="5" applyNumberFormat="1" applyFont="1" applyFill="1" applyBorder="1" applyAlignment="1">
      <alignment horizontal="right" vertical="top" shrinkToFit="1"/>
    </xf>
    <xf numFmtId="0" fontId="4" fillId="0" borderId="2" xfId="5" applyFont="1" applyFill="1" applyBorder="1" applyAlignment="1">
      <alignment horizontal="center" vertical="top" wrapText="1"/>
    </xf>
    <xf numFmtId="0" fontId="4" fillId="0" borderId="3" xfId="5" applyFont="1" applyFill="1" applyBorder="1" applyAlignment="1">
      <alignment horizontal="center" vertical="top" wrapText="1"/>
    </xf>
    <xf numFmtId="0" fontId="4" fillId="0" borderId="4" xfId="5" applyFont="1" applyFill="1" applyBorder="1" applyAlignment="1">
      <alignment horizontal="center" vertical="top" wrapText="1"/>
    </xf>
    <xf numFmtId="0" fontId="4" fillId="0" borderId="5" xfId="5" applyFont="1" applyFill="1" applyBorder="1" applyAlignment="1">
      <alignment horizontal="center" vertical="top" wrapText="1"/>
    </xf>
    <xf numFmtId="0" fontId="4" fillId="0" borderId="6" xfId="5" applyFont="1" applyFill="1" applyBorder="1" applyAlignment="1">
      <alignment horizontal="center" vertical="top" wrapText="1"/>
    </xf>
    <xf numFmtId="4" fontId="4" fillId="0" borderId="5" xfId="5" applyNumberFormat="1" applyFont="1" applyFill="1" applyBorder="1" applyAlignment="1">
      <alignment horizontal="center" vertical="top" wrapText="1"/>
    </xf>
    <xf numFmtId="4" fontId="4" fillId="0" borderId="6" xfId="5" applyNumberFormat="1" applyFont="1" applyFill="1" applyBorder="1" applyAlignment="1">
      <alignment horizontal="center" vertical="top" wrapText="1"/>
    </xf>
    <xf numFmtId="49" fontId="5" fillId="0" borderId="0" xfId="5" applyNumberFormat="1" applyFont="1" applyFill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4" fillId="0" borderId="0" xfId="5" applyFont="1" applyFill="1" applyAlignment="1">
      <alignment horizontal="centerContinuous" vertical="top"/>
    </xf>
    <xf numFmtId="4" fontId="4" fillId="0" borderId="0" xfId="5" applyNumberFormat="1" applyFont="1" applyFill="1" applyAlignment="1">
      <alignment horizontal="centerContinuous" vertical="top"/>
    </xf>
  </cellXfs>
  <cellStyles count="53">
    <cellStyle name="20% - Акцент1" xfId="7" xr:uid="{00000000-0005-0000-0000-000000000000}"/>
    <cellStyle name="20% - Акцент2" xfId="8" xr:uid="{00000000-0005-0000-0000-000001000000}"/>
    <cellStyle name="20% - Акцент3" xfId="9" xr:uid="{00000000-0005-0000-0000-000002000000}"/>
    <cellStyle name="20% - Акцент4" xfId="10" xr:uid="{00000000-0005-0000-0000-000003000000}"/>
    <cellStyle name="20% - Акцент5" xfId="11" xr:uid="{00000000-0005-0000-0000-000004000000}"/>
    <cellStyle name="20% - Акцент6" xfId="12" xr:uid="{00000000-0005-0000-0000-000005000000}"/>
    <cellStyle name="40% - Акцент1" xfId="13" xr:uid="{00000000-0005-0000-0000-000006000000}"/>
    <cellStyle name="40% - Акцент2" xfId="14" xr:uid="{00000000-0005-0000-0000-000007000000}"/>
    <cellStyle name="40% - Акцент3" xfId="15" xr:uid="{00000000-0005-0000-0000-000008000000}"/>
    <cellStyle name="40% - Акцент4" xfId="16" xr:uid="{00000000-0005-0000-0000-000009000000}"/>
    <cellStyle name="40% - Акцент5" xfId="17" xr:uid="{00000000-0005-0000-0000-00000A000000}"/>
    <cellStyle name="40% - Акцент6" xfId="18" xr:uid="{00000000-0005-0000-0000-00000B000000}"/>
    <cellStyle name="60% - Акцент1" xfId="19" xr:uid="{00000000-0005-0000-0000-00000C000000}"/>
    <cellStyle name="60% - Акцент2" xfId="20" xr:uid="{00000000-0005-0000-0000-00000D000000}"/>
    <cellStyle name="60% - Акцент3" xfId="21" xr:uid="{00000000-0005-0000-0000-00000E000000}"/>
    <cellStyle name="60% - Акцент4" xfId="22" xr:uid="{00000000-0005-0000-0000-00000F000000}"/>
    <cellStyle name="60% - Акцент5" xfId="23" xr:uid="{00000000-0005-0000-0000-000010000000}"/>
    <cellStyle name="60% - Акцент6" xfId="24" xr:uid="{00000000-0005-0000-0000-000011000000}"/>
    <cellStyle name="xl121" xfId="25" xr:uid="{00000000-0005-0000-0000-000012000000}"/>
    <cellStyle name="xl125" xfId="26" xr:uid="{00000000-0005-0000-0000-000013000000}"/>
    <cellStyle name="xl126" xfId="27" xr:uid="{00000000-0005-0000-0000-000014000000}"/>
    <cellStyle name="xl57" xfId="28" xr:uid="{00000000-0005-0000-0000-000015000000}"/>
    <cellStyle name="xl58" xfId="29" xr:uid="{00000000-0005-0000-0000-000016000000}"/>
    <cellStyle name="Акцент1 2" xfId="30" xr:uid="{00000000-0005-0000-0000-000017000000}"/>
    <cellStyle name="Акцент2 2" xfId="31" xr:uid="{00000000-0005-0000-0000-000018000000}"/>
    <cellStyle name="Акцент3 2" xfId="32" xr:uid="{00000000-0005-0000-0000-000019000000}"/>
    <cellStyle name="Акцент4 2" xfId="33" xr:uid="{00000000-0005-0000-0000-00001A000000}"/>
    <cellStyle name="Акцент5 2" xfId="34" xr:uid="{00000000-0005-0000-0000-00001B000000}"/>
    <cellStyle name="Акцент6 2" xfId="35" xr:uid="{00000000-0005-0000-0000-00001C000000}"/>
    <cellStyle name="Ввод  2" xfId="36" xr:uid="{00000000-0005-0000-0000-00001D000000}"/>
    <cellStyle name="Вывод 2" xfId="37" xr:uid="{00000000-0005-0000-0000-00001E000000}"/>
    <cellStyle name="Вычисление 2" xfId="38" xr:uid="{00000000-0005-0000-0000-00001F000000}"/>
    <cellStyle name="Заголовок 1 2" xfId="39" xr:uid="{00000000-0005-0000-0000-000020000000}"/>
    <cellStyle name="Заголовок 2 2" xfId="40" xr:uid="{00000000-0005-0000-0000-000021000000}"/>
    <cellStyle name="Заголовок 3 2" xfId="41" xr:uid="{00000000-0005-0000-0000-000022000000}"/>
    <cellStyle name="Заголовок 4 2" xfId="42" xr:uid="{00000000-0005-0000-0000-000023000000}"/>
    <cellStyle name="Итог 2" xfId="43" xr:uid="{00000000-0005-0000-0000-000024000000}"/>
    <cellStyle name="Контрольная ячейка 2" xfId="44" xr:uid="{00000000-0005-0000-0000-000025000000}"/>
    <cellStyle name="Название 2" xfId="45" xr:uid="{00000000-0005-0000-0000-000026000000}"/>
    <cellStyle name="Нейтральный 2" xfId="46" xr:uid="{00000000-0005-0000-0000-000027000000}"/>
    <cellStyle name="Обычный" xfId="0" builtinId="0"/>
    <cellStyle name="Обычный 2" xfId="1" xr:uid="{00000000-0005-0000-0000-000029000000}"/>
    <cellStyle name="Обычный 2 2" xfId="2" xr:uid="{00000000-0005-0000-0000-00002A000000}"/>
    <cellStyle name="Обычный 3" xfId="5" xr:uid="{00000000-0005-0000-0000-00002B000000}"/>
    <cellStyle name="Обычный_tmp_Вып.плана." xfId="3" xr:uid="{00000000-0005-0000-0000-00002C000000}"/>
    <cellStyle name="Обычный_Доходы" xfId="4" xr:uid="{00000000-0005-0000-0000-00002D000000}"/>
    <cellStyle name="Плохой 2" xfId="47" xr:uid="{00000000-0005-0000-0000-00002E000000}"/>
    <cellStyle name="Пояснение 2" xfId="48" xr:uid="{00000000-0005-0000-0000-00002F000000}"/>
    <cellStyle name="Примечание 2" xfId="49" xr:uid="{00000000-0005-0000-0000-000030000000}"/>
    <cellStyle name="Связанная ячейка 2" xfId="50" xr:uid="{00000000-0005-0000-0000-000031000000}"/>
    <cellStyle name="Стиль 1" xfId="6" xr:uid="{00000000-0005-0000-0000-000032000000}"/>
    <cellStyle name="Текст предупреждения 2" xfId="51" xr:uid="{00000000-0005-0000-0000-000033000000}"/>
    <cellStyle name="Хороший 2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workbookViewId="0">
      <selection activeCell="E23" sqref="E23"/>
    </sheetView>
  </sheetViews>
  <sheetFormatPr defaultRowHeight="15" x14ac:dyDescent="0.25"/>
  <cols>
    <col min="1" max="1" width="15.42578125" style="4" customWidth="1"/>
    <col min="2" max="2" width="14.7109375" style="4" customWidth="1"/>
    <col min="3" max="3" width="6.7109375" style="4" customWidth="1"/>
    <col min="4" max="4" width="6.140625" style="4" customWidth="1"/>
    <col min="5" max="5" width="69.28515625" style="4" customWidth="1"/>
    <col min="6" max="6" width="21.5703125" style="4" customWidth="1"/>
    <col min="7" max="16384" width="9.140625" style="4"/>
  </cols>
  <sheetData>
    <row r="1" spans="1:6" x14ac:dyDescent="0.25">
      <c r="A1" s="1"/>
      <c r="B1" s="2"/>
      <c r="C1" s="2"/>
      <c r="D1" s="2"/>
      <c r="E1" s="2"/>
      <c r="F1" s="3" t="s">
        <v>35</v>
      </c>
    </row>
    <row r="2" spans="1:6" x14ac:dyDescent="0.25">
      <c r="A2" s="1"/>
      <c r="B2" s="2"/>
      <c r="C2" s="2"/>
      <c r="D2" s="2"/>
      <c r="E2" s="2"/>
      <c r="F2" s="5" t="s">
        <v>5</v>
      </c>
    </row>
    <row r="3" spans="1:6" x14ac:dyDescent="0.25">
      <c r="A3" s="1"/>
      <c r="B3" s="2"/>
      <c r="C3" s="2"/>
      <c r="D3" s="2"/>
      <c r="E3" s="2"/>
      <c r="F3" s="5" t="s">
        <v>6</v>
      </c>
    </row>
    <row r="4" spans="1:6" x14ac:dyDescent="0.25">
      <c r="A4" s="1"/>
      <c r="B4" s="2"/>
      <c r="C4" s="2"/>
      <c r="D4" s="2"/>
      <c r="E4" s="2"/>
      <c r="F4" s="3" t="s">
        <v>42</v>
      </c>
    </row>
    <row r="5" spans="1:6" x14ac:dyDescent="0.25">
      <c r="A5" s="1"/>
      <c r="B5" s="2"/>
      <c r="C5" s="2"/>
      <c r="D5" s="2"/>
      <c r="E5" s="2"/>
      <c r="F5" s="6"/>
    </row>
    <row r="6" spans="1:6" x14ac:dyDescent="0.25">
      <c r="A6" s="43" t="s">
        <v>43</v>
      </c>
      <c r="B6" s="44"/>
      <c r="C6" s="45"/>
      <c r="D6" s="45"/>
      <c r="E6" s="45"/>
      <c r="F6" s="46"/>
    </row>
    <row r="7" spans="1:6" x14ac:dyDescent="0.25">
      <c r="A7" s="43" t="s">
        <v>44</v>
      </c>
      <c r="B7" s="44"/>
      <c r="C7" s="45"/>
      <c r="D7" s="45"/>
      <c r="E7" s="45"/>
      <c r="F7" s="46"/>
    </row>
    <row r="8" spans="1:6" x14ac:dyDescent="0.25">
      <c r="A8" s="43" t="s">
        <v>45</v>
      </c>
      <c r="B8" s="44"/>
      <c r="C8" s="45"/>
      <c r="D8" s="45"/>
      <c r="E8" s="45"/>
      <c r="F8" s="46"/>
    </row>
    <row r="9" spans="1:6" x14ac:dyDescent="0.25">
      <c r="A9" s="1"/>
      <c r="B9" s="8"/>
      <c r="C9" s="8"/>
      <c r="D9" s="8"/>
      <c r="E9" s="9"/>
      <c r="F9" s="7"/>
    </row>
    <row r="10" spans="1:6" x14ac:dyDescent="0.25">
      <c r="A10" s="1"/>
      <c r="B10" s="8"/>
      <c r="C10" s="8"/>
      <c r="D10" s="8"/>
      <c r="E10" s="9"/>
      <c r="F10" s="10" t="s">
        <v>7</v>
      </c>
    </row>
    <row r="11" spans="1:6" x14ac:dyDescent="0.25">
      <c r="A11" s="36" t="s">
        <v>2</v>
      </c>
      <c r="B11" s="37"/>
      <c r="C11" s="37"/>
      <c r="D11" s="38"/>
      <c r="E11" s="39" t="s">
        <v>3</v>
      </c>
      <c r="F11" s="41" t="s">
        <v>4</v>
      </c>
    </row>
    <row r="12" spans="1:6" ht="38.25" x14ac:dyDescent="0.25">
      <c r="A12" s="11" t="s">
        <v>8</v>
      </c>
      <c r="B12" s="37" t="s">
        <v>9</v>
      </c>
      <c r="C12" s="37"/>
      <c r="D12" s="38"/>
      <c r="E12" s="40"/>
      <c r="F12" s="42"/>
    </row>
    <row r="13" spans="1:6" x14ac:dyDescent="0.25">
      <c r="A13" s="12" t="s">
        <v>10</v>
      </c>
      <c r="B13" s="13">
        <v>2</v>
      </c>
      <c r="C13" s="14"/>
      <c r="D13" s="15"/>
      <c r="E13" s="16">
        <v>3</v>
      </c>
      <c r="F13" s="17">
        <v>4</v>
      </c>
    </row>
    <row r="14" spans="1:6" x14ac:dyDescent="0.25">
      <c r="A14" s="18" t="s">
        <v>11</v>
      </c>
      <c r="B14" s="19"/>
      <c r="C14" s="19"/>
      <c r="D14" s="20"/>
      <c r="E14" s="21" t="s">
        <v>1</v>
      </c>
      <c r="F14" s="22">
        <f>+F15</f>
        <v>-122944968.17000008</v>
      </c>
    </row>
    <row r="15" spans="1:6" x14ac:dyDescent="0.25">
      <c r="A15" s="18" t="s">
        <v>12</v>
      </c>
      <c r="B15" s="23">
        <v>100000000</v>
      </c>
      <c r="C15" s="24" t="s">
        <v>0</v>
      </c>
      <c r="D15" s="25" t="s">
        <v>12</v>
      </c>
      <c r="E15" s="21" t="s">
        <v>13</v>
      </c>
      <c r="F15" s="26">
        <f>SUM(F16,F21,F26)</f>
        <v>-122944968.17000008</v>
      </c>
    </row>
    <row r="16" spans="1:6" x14ac:dyDescent="0.25">
      <c r="A16" s="18" t="s">
        <v>12</v>
      </c>
      <c r="B16" s="27">
        <v>102000000</v>
      </c>
      <c r="C16" s="28" t="s">
        <v>0</v>
      </c>
      <c r="D16" s="29" t="s">
        <v>12</v>
      </c>
      <c r="E16" s="21" t="s">
        <v>14</v>
      </c>
      <c r="F16" s="26">
        <v>0</v>
      </c>
    </row>
    <row r="17" spans="1:6" ht="25.5" x14ac:dyDescent="0.25">
      <c r="A17" s="30" t="s">
        <v>12</v>
      </c>
      <c r="B17" s="31">
        <v>102000000</v>
      </c>
      <c r="C17" s="32" t="s">
        <v>0</v>
      </c>
      <c r="D17" s="33" t="s">
        <v>15</v>
      </c>
      <c r="E17" s="34" t="s">
        <v>40</v>
      </c>
      <c r="F17" s="35">
        <v>0</v>
      </c>
    </row>
    <row r="18" spans="1:6" ht="25.5" x14ac:dyDescent="0.25">
      <c r="A18" s="30" t="s">
        <v>11</v>
      </c>
      <c r="B18" s="31">
        <v>102000004</v>
      </c>
      <c r="C18" s="32" t="s">
        <v>0</v>
      </c>
      <c r="D18" s="33" t="s">
        <v>16</v>
      </c>
      <c r="E18" s="34" t="s">
        <v>41</v>
      </c>
      <c r="F18" s="35">
        <v>0</v>
      </c>
    </row>
    <row r="19" spans="1:6" ht="25.5" x14ac:dyDescent="0.25">
      <c r="A19" s="30" t="s">
        <v>12</v>
      </c>
      <c r="B19" s="31">
        <v>102000000</v>
      </c>
      <c r="C19" s="32" t="s">
        <v>0</v>
      </c>
      <c r="D19" s="33" t="s">
        <v>17</v>
      </c>
      <c r="E19" s="34" t="s">
        <v>18</v>
      </c>
      <c r="F19" s="35">
        <v>0</v>
      </c>
    </row>
    <row r="20" spans="1:6" ht="25.5" x14ac:dyDescent="0.25">
      <c r="A20" s="30" t="s">
        <v>11</v>
      </c>
      <c r="B20" s="31">
        <v>102000004</v>
      </c>
      <c r="C20" s="32" t="s">
        <v>0</v>
      </c>
      <c r="D20" s="33" t="s">
        <v>19</v>
      </c>
      <c r="E20" s="34" t="s">
        <v>20</v>
      </c>
      <c r="F20" s="35">
        <v>0</v>
      </c>
    </row>
    <row r="21" spans="1:6" ht="25.5" x14ac:dyDescent="0.25">
      <c r="A21" s="18" t="s">
        <v>12</v>
      </c>
      <c r="B21" s="31">
        <v>103000000</v>
      </c>
      <c r="C21" s="28" t="s">
        <v>0</v>
      </c>
      <c r="D21" s="29" t="s">
        <v>12</v>
      </c>
      <c r="E21" s="21" t="s">
        <v>21</v>
      </c>
      <c r="F21" s="26">
        <f>SUM(F22,F24)</f>
        <v>-35170500</v>
      </c>
    </row>
    <row r="22" spans="1:6" ht="25.5" x14ac:dyDescent="0.25">
      <c r="A22" s="30" t="s">
        <v>12</v>
      </c>
      <c r="B22" s="31">
        <v>103010000</v>
      </c>
      <c r="C22" s="32" t="s">
        <v>0</v>
      </c>
      <c r="D22" s="33" t="s">
        <v>15</v>
      </c>
      <c r="E22" s="34" t="s">
        <v>38</v>
      </c>
      <c r="F22" s="35">
        <f>+F23</f>
        <v>0</v>
      </c>
    </row>
    <row r="23" spans="1:6" ht="25.5" x14ac:dyDescent="0.25">
      <c r="A23" s="30" t="s">
        <v>11</v>
      </c>
      <c r="B23" s="31">
        <v>103010004</v>
      </c>
      <c r="C23" s="32" t="s">
        <v>0</v>
      </c>
      <c r="D23" s="33" t="s">
        <v>16</v>
      </c>
      <c r="E23" s="34" t="s">
        <v>39</v>
      </c>
      <c r="F23" s="35">
        <v>0</v>
      </c>
    </row>
    <row r="24" spans="1:6" ht="38.25" x14ac:dyDescent="0.25">
      <c r="A24" s="30" t="s">
        <v>12</v>
      </c>
      <c r="B24" s="31">
        <v>103010000</v>
      </c>
      <c r="C24" s="32" t="s">
        <v>0</v>
      </c>
      <c r="D24" s="33" t="s">
        <v>17</v>
      </c>
      <c r="E24" s="34" t="s">
        <v>36</v>
      </c>
      <c r="F24" s="35">
        <f>+F25</f>
        <v>-35170500</v>
      </c>
    </row>
    <row r="25" spans="1:6" ht="38.25" x14ac:dyDescent="0.25">
      <c r="A25" s="30" t="s">
        <v>11</v>
      </c>
      <c r="B25" s="31">
        <v>103010004</v>
      </c>
      <c r="C25" s="32" t="s">
        <v>0</v>
      </c>
      <c r="D25" s="33" t="s">
        <v>19</v>
      </c>
      <c r="E25" s="34" t="s">
        <v>37</v>
      </c>
      <c r="F25" s="35">
        <v>-35170500</v>
      </c>
    </row>
    <row r="26" spans="1:6" x14ac:dyDescent="0.25">
      <c r="A26" s="18" t="s">
        <v>12</v>
      </c>
      <c r="B26" s="27">
        <v>105000000</v>
      </c>
      <c r="C26" s="28" t="s">
        <v>0</v>
      </c>
      <c r="D26" s="29" t="s">
        <v>12</v>
      </c>
      <c r="E26" s="21" t="s">
        <v>22</v>
      </c>
      <c r="F26" s="26">
        <f>SUM(F30,F34)</f>
        <v>-87774468.170000076</v>
      </c>
    </row>
    <row r="27" spans="1:6" x14ac:dyDescent="0.25">
      <c r="A27" s="30" t="s">
        <v>12</v>
      </c>
      <c r="B27" s="31">
        <v>105000000</v>
      </c>
      <c r="C27" s="32" t="s">
        <v>0</v>
      </c>
      <c r="D27" s="33" t="s">
        <v>23</v>
      </c>
      <c r="E27" s="34" t="s">
        <v>24</v>
      </c>
      <c r="F27" s="35">
        <f t="shared" ref="F27:F28" si="0">+F28</f>
        <v>-3954003924.6300001</v>
      </c>
    </row>
    <row r="28" spans="1:6" x14ac:dyDescent="0.25">
      <c r="A28" s="30" t="s">
        <v>12</v>
      </c>
      <c r="B28" s="31">
        <v>105020000</v>
      </c>
      <c r="C28" s="32" t="s">
        <v>0</v>
      </c>
      <c r="D28" s="33" t="s">
        <v>23</v>
      </c>
      <c r="E28" s="34" t="s">
        <v>25</v>
      </c>
      <c r="F28" s="35">
        <f t="shared" si="0"/>
        <v>-3954003924.6300001</v>
      </c>
    </row>
    <row r="29" spans="1:6" x14ac:dyDescent="0.25">
      <c r="A29" s="30" t="s">
        <v>12</v>
      </c>
      <c r="B29" s="31">
        <v>105020100</v>
      </c>
      <c r="C29" s="32" t="s">
        <v>0</v>
      </c>
      <c r="D29" s="33" t="s">
        <v>26</v>
      </c>
      <c r="E29" s="34" t="s">
        <v>27</v>
      </c>
      <c r="F29" s="35">
        <f>+F30</f>
        <v>-3954003924.6300001</v>
      </c>
    </row>
    <row r="30" spans="1:6" ht="25.5" x14ac:dyDescent="0.25">
      <c r="A30" s="30" t="s">
        <v>11</v>
      </c>
      <c r="B30" s="31">
        <v>105020104</v>
      </c>
      <c r="C30" s="32" t="s">
        <v>0</v>
      </c>
      <c r="D30" s="33" t="s">
        <v>26</v>
      </c>
      <c r="E30" s="34" t="s">
        <v>28</v>
      </c>
      <c r="F30" s="35">
        <v>-3954003924.6300001</v>
      </c>
    </row>
    <row r="31" spans="1:6" x14ac:dyDescent="0.25">
      <c r="A31" s="30" t="s">
        <v>12</v>
      </c>
      <c r="B31" s="31">
        <v>105000000</v>
      </c>
      <c r="C31" s="32" t="s">
        <v>0</v>
      </c>
      <c r="D31" s="33" t="s">
        <v>29</v>
      </c>
      <c r="E31" s="34" t="s">
        <v>30</v>
      </c>
      <c r="F31" s="35">
        <f t="shared" ref="F31:F32" si="1">+F32</f>
        <v>3866229456.46</v>
      </c>
    </row>
    <row r="32" spans="1:6" x14ac:dyDescent="0.25">
      <c r="A32" s="30" t="s">
        <v>12</v>
      </c>
      <c r="B32" s="31">
        <v>105020000</v>
      </c>
      <c r="C32" s="32" t="s">
        <v>0</v>
      </c>
      <c r="D32" s="33" t="s">
        <v>29</v>
      </c>
      <c r="E32" s="34" t="s">
        <v>31</v>
      </c>
      <c r="F32" s="35">
        <f t="shared" si="1"/>
        <v>3866229456.46</v>
      </c>
    </row>
    <row r="33" spans="1:6" x14ac:dyDescent="0.25">
      <c r="A33" s="30" t="s">
        <v>12</v>
      </c>
      <c r="B33" s="31">
        <v>105020100</v>
      </c>
      <c r="C33" s="32" t="s">
        <v>0</v>
      </c>
      <c r="D33" s="33" t="s">
        <v>32</v>
      </c>
      <c r="E33" s="34" t="s">
        <v>33</v>
      </c>
      <c r="F33" s="35">
        <f>+F34</f>
        <v>3866229456.46</v>
      </c>
    </row>
    <row r="34" spans="1:6" ht="25.5" x14ac:dyDescent="0.25">
      <c r="A34" s="30" t="s">
        <v>11</v>
      </c>
      <c r="B34" s="31">
        <v>105020104</v>
      </c>
      <c r="C34" s="32" t="s">
        <v>0</v>
      </c>
      <c r="D34" s="33" t="s">
        <v>32</v>
      </c>
      <c r="E34" s="34" t="s">
        <v>34</v>
      </c>
      <c r="F34" s="35">
        <v>3866229456.46</v>
      </c>
    </row>
  </sheetData>
  <sheetProtection selectLockedCells="1" selectUnlockedCells="1"/>
  <mergeCells count="4">
    <mergeCell ref="A11:D11"/>
    <mergeCell ref="B12:D12"/>
    <mergeCell ref="E11:E12"/>
    <mergeCell ref="F11:F12"/>
  </mergeCells>
  <pageMargins left="0.6692913385826772" right="0.39370078740157483" top="0.6692913385826772" bottom="0.6692913385826772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Голубева Анна Игоревна</dc:creator>
  <cp:lastModifiedBy>Голубева Анна Игоревна</cp:lastModifiedBy>
  <cp:lastPrinted>2026-03-24T06:02:08Z</cp:lastPrinted>
  <dcterms:created xsi:type="dcterms:W3CDTF">2019-03-21T05:29:51Z</dcterms:created>
  <dcterms:modified xsi:type="dcterms:W3CDTF">2026-03-24T06:02:11Z</dcterms:modified>
</cp:coreProperties>
</file>