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B7F509A-EA82-4B59-8BD0-7C8837C639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Дорожная сет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9" i="2"/>
  <c r="F9" i="2"/>
  <c r="G9" i="2"/>
  <c r="E10" i="2"/>
  <c r="F10" i="2"/>
  <c r="G10" i="2"/>
  <c r="H10" i="2"/>
  <c r="I10" i="2"/>
  <c r="J10" i="2"/>
  <c r="F11" i="2"/>
  <c r="G11" i="2"/>
  <c r="H11" i="2"/>
  <c r="I11" i="2"/>
  <c r="J11" i="2"/>
  <c r="F12" i="2"/>
  <c r="G12" i="2"/>
  <c r="H13" i="2"/>
  <c r="H9" i="2" s="1"/>
  <c r="I13" i="2"/>
  <c r="I9" i="2" s="1"/>
  <c r="J13" i="2"/>
  <c r="J9" i="2" s="1"/>
  <c r="J28" i="2"/>
  <c r="I28" i="2"/>
  <c r="H28" i="2"/>
  <c r="G28" i="2"/>
  <c r="F28" i="2"/>
  <c r="E28" i="2"/>
  <c r="J24" i="2"/>
  <c r="I24" i="2"/>
  <c r="H24" i="2"/>
  <c r="G24" i="2"/>
  <c r="F24" i="2"/>
  <c r="E24" i="2"/>
  <c r="I20" i="2"/>
  <c r="H20" i="2"/>
  <c r="G20" i="2"/>
  <c r="F20" i="2"/>
  <c r="E20" i="2"/>
  <c r="J16" i="2"/>
  <c r="I16" i="2"/>
  <c r="H16" i="2"/>
  <c r="G16" i="2"/>
  <c r="F16" i="2"/>
  <c r="E16" i="2"/>
  <c r="E11" i="2" l="1"/>
  <c r="E8" i="2" s="1"/>
  <c r="J12" i="2"/>
  <c r="I12" i="2"/>
  <c r="J8" i="2"/>
  <c r="F8" i="2"/>
  <c r="H12" i="2"/>
  <c r="I8" i="2"/>
  <c r="G8" i="2"/>
  <c r="H8" i="2"/>
</calcChain>
</file>

<file path=xl/sharedStrings.xml><?xml version="1.0" encoding="utf-8"?>
<sst xmlns="http://schemas.openxmlformats.org/spreadsheetml/2006/main" count="44" uniqueCount="27">
  <si>
    <t>Таблица 4</t>
  </si>
  <si>
    <t>№ п/п</t>
  </si>
  <si>
    <t>Источник финансирования</t>
  </si>
  <si>
    <t>Ответственный исполнитель, Соисполнители</t>
  </si>
  <si>
    <t xml:space="preserve">Отдел по благоустройству и экологии комитета по городскому хозяйству администрации города Усолье-Сибирское </t>
  </si>
  <si>
    <t>2.</t>
  </si>
  <si>
    <t>1.</t>
  </si>
  <si>
    <t>3.</t>
  </si>
  <si>
    <t>4.</t>
  </si>
  <si>
    <t>5.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</si>
  <si>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</si>
  <si>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</si>
  <si>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</si>
  <si>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</si>
  <si>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</si>
  <si>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</si>
  <si>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</si>
  <si>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 xml:space="preserve">ФИНАНСОВОЕ ОБЕСПЕЧЕНИЕ РЕАЛИЗАЦИИ МУНИЦИПАЛЬНОГО ПРОЕКТА 
«Дорожная сеть» </t>
  </si>
  <si>
    <t>Приведены в нормативное состояние автомобильные дороги местного значения и искусственные сооружения на них</t>
  </si>
  <si>
    <t xml:space="preserve"> МУНИЦИПАЛЬНЫЙ ПРОЕКТ
«ДОРОЖНАЯ СЕТЬ» </t>
  </si>
  <si>
    <t>Отдел по благоустройству и экологии комитета по городскому хозяйству администрации города Усолье-Сибирское 
Отдел по жизнеобеспечению города комитета по городскому хозяйству администрации города Усолье-Сибирское
МКУ «Городское управление капитального строительства»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</si>
  <si>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</si>
  <si>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</si>
  <si>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</si>
  <si>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</si>
  <si>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в том числе по годам</t>
  </si>
  <si>
    <t>Приложение 2
к постановлению администрации города Усолье-Сибирское 
от 14.04.2026 №811-па  
Приложение 1
к муниципальной программе «Дороги»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</si>
</sst>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="80" zoomScaleNormal="80" workbookViewId="0">
      <selection activeCell="D1" sqref="D1"/>
    </sheetView>
  </sheetViews>
  <sheetFormatPr defaultRowHeight="13.2" x14ac:dyDescent="0.25"/>
  <cols>
    <col min="1" max="1" width="9.44140625" style="15" customWidth="1"/>
    <col min="2" max="2" width="40.44140625" style="15" customWidth="1"/>
    <col min="3" max="3" width="26.33203125" style="15" customWidth="1"/>
    <col min="4" max="4" width="28.5546875" style="15" customWidth="1"/>
    <col min="5" max="5" width="16.33203125" style="15" customWidth="1"/>
    <col min="6" max="6" width="16" style="15" customWidth="1"/>
    <col min="7" max="7" width="16.6640625" style="15" customWidth="1"/>
    <col min="8" max="8" width="15.88671875" style="4" customWidth="1"/>
    <col min="9" max="9" width="18.33203125" style="15" customWidth="1"/>
    <col min="10" max="10" width="17.88671875" style="15" customWidth="1"/>
    <col min="11" max="248" width="9.109375" style="15"/>
    <col min="249" max="249" width="9.44140625" style="15" customWidth="1"/>
    <col min="250" max="250" width="40.44140625" style="15" customWidth="1"/>
    <col min="251" max="251" width="28.5546875" style="15" customWidth="1"/>
    <col min="252" max="252" width="22.33203125" style="15" customWidth="1"/>
    <col min="253" max="253" width="17.88671875" style="15" customWidth="1"/>
    <col min="254" max="254" width="17.44140625" style="15" customWidth="1"/>
    <col min="255" max="255" width="18" style="15" customWidth="1"/>
    <col min="256" max="256" width="17" style="15" customWidth="1"/>
    <col min="257" max="258" width="19.6640625" style="15" customWidth="1"/>
    <col min="259" max="504" width="9.109375" style="15"/>
    <col min="505" max="505" width="9.44140625" style="15" customWidth="1"/>
    <col min="506" max="506" width="40.44140625" style="15" customWidth="1"/>
    <col min="507" max="507" width="28.5546875" style="15" customWidth="1"/>
    <col min="508" max="508" width="22.33203125" style="15" customWidth="1"/>
    <col min="509" max="509" width="17.88671875" style="15" customWidth="1"/>
    <col min="510" max="510" width="17.44140625" style="15" customWidth="1"/>
    <col min="511" max="511" width="18" style="15" customWidth="1"/>
    <col min="512" max="512" width="17" style="15" customWidth="1"/>
    <col min="513" max="514" width="19.6640625" style="15" customWidth="1"/>
    <col min="515" max="760" width="9.109375" style="15"/>
    <col min="761" max="761" width="9.44140625" style="15" customWidth="1"/>
    <col min="762" max="762" width="40.44140625" style="15" customWidth="1"/>
    <col min="763" max="763" width="28.5546875" style="15" customWidth="1"/>
    <col min="764" max="764" width="22.33203125" style="15" customWidth="1"/>
    <col min="765" max="765" width="17.88671875" style="15" customWidth="1"/>
    <col min="766" max="766" width="17.44140625" style="15" customWidth="1"/>
    <col min="767" max="767" width="18" style="15" customWidth="1"/>
    <col min="768" max="768" width="17" style="15" customWidth="1"/>
    <col min="769" max="770" width="19.6640625" style="15" customWidth="1"/>
    <col min="771" max="1016" width="9.109375" style="15"/>
    <col min="1017" max="1017" width="9.44140625" style="15" customWidth="1"/>
    <col min="1018" max="1018" width="40.44140625" style="15" customWidth="1"/>
    <col min="1019" max="1019" width="28.5546875" style="15" customWidth="1"/>
    <col min="1020" max="1020" width="22.33203125" style="15" customWidth="1"/>
    <col min="1021" max="1021" width="17.88671875" style="15" customWidth="1"/>
    <col min="1022" max="1022" width="17.44140625" style="15" customWidth="1"/>
    <col min="1023" max="1023" width="18" style="15" customWidth="1"/>
    <col min="1024" max="1024" width="17" style="15" customWidth="1"/>
    <col min="1025" max="1026" width="19.6640625" style="15" customWidth="1"/>
    <col min="1027" max="1272" width="9.109375" style="15"/>
    <col min="1273" max="1273" width="9.44140625" style="15" customWidth="1"/>
    <col min="1274" max="1274" width="40.44140625" style="15" customWidth="1"/>
    <col min="1275" max="1275" width="28.5546875" style="15" customWidth="1"/>
    <col min="1276" max="1276" width="22.33203125" style="15" customWidth="1"/>
    <col min="1277" max="1277" width="17.88671875" style="15" customWidth="1"/>
    <col min="1278" max="1278" width="17.44140625" style="15" customWidth="1"/>
    <col min="1279" max="1279" width="18" style="15" customWidth="1"/>
    <col min="1280" max="1280" width="17" style="15" customWidth="1"/>
    <col min="1281" max="1282" width="19.6640625" style="15" customWidth="1"/>
    <col min="1283" max="1528" width="9.109375" style="15"/>
    <col min="1529" max="1529" width="9.44140625" style="15" customWidth="1"/>
    <col min="1530" max="1530" width="40.44140625" style="15" customWidth="1"/>
    <col min="1531" max="1531" width="28.5546875" style="15" customWidth="1"/>
    <col min="1532" max="1532" width="22.33203125" style="15" customWidth="1"/>
    <col min="1533" max="1533" width="17.88671875" style="15" customWidth="1"/>
    <col min="1534" max="1534" width="17.44140625" style="15" customWidth="1"/>
    <col min="1535" max="1535" width="18" style="15" customWidth="1"/>
    <col min="1536" max="1536" width="17" style="15" customWidth="1"/>
    <col min="1537" max="1538" width="19.6640625" style="15" customWidth="1"/>
    <col min="1539" max="1784" width="9.109375" style="15"/>
    <col min="1785" max="1785" width="9.44140625" style="15" customWidth="1"/>
    <col min="1786" max="1786" width="40.44140625" style="15" customWidth="1"/>
    <col min="1787" max="1787" width="28.5546875" style="15" customWidth="1"/>
    <col min="1788" max="1788" width="22.33203125" style="15" customWidth="1"/>
    <col min="1789" max="1789" width="17.88671875" style="15" customWidth="1"/>
    <col min="1790" max="1790" width="17.44140625" style="15" customWidth="1"/>
    <col min="1791" max="1791" width="18" style="15" customWidth="1"/>
    <col min="1792" max="1792" width="17" style="15" customWidth="1"/>
    <col min="1793" max="1794" width="19.6640625" style="15" customWidth="1"/>
    <col min="1795" max="2040" width="9.109375" style="15"/>
    <col min="2041" max="2041" width="9.44140625" style="15" customWidth="1"/>
    <col min="2042" max="2042" width="40.44140625" style="15" customWidth="1"/>
    <col min="2043" max="2043" width="28.5546875" style="15" customWidth="1"/>
    <col min="2044" max="2044" width="22.33203125" style="15" customWidth="1"/>
    <col min="2045" max="2045" width="17.88671875" style="15" customWidth="1"/>
    <col min="2046" max="2046" width="17.44140625" style="15" customWidth="1"/>
    <col min="2047" max="2047" width="18" style="15" customWidth="1"/>
    <col min="2048" max="2048" width="17" style="15" customWidth="1"/>
    <col min="2049" max="2050" width="19.6640625" style="15" customWidth="1"/>
    <col min="2051" max="2296" width="9.109375" style="15"/>
    <col min="2297" max="2297" width="9.44140625" style="15" customWidth="1"/>
    <col min="2298" max="2298" width="40.44140625" style="15" customWidth="1"/>
    <col min="2299" max="2299" width="28.5546875" style="15" customWidth="1"/>
    <col min="2300" max="2300" width="22.33203125" style="15" customWidth="1"/>
    <col min="2301" max="2301" width="17.88671875" style="15" customWidth="1"/>
    <col min="2302" max="2302" width="17.44140625" style="15" customWidth="1"/>
    <col min="2303" max="2303" width="18" style="15" customWidth="1"/>
    <col min="2304" max="2304" width="17" style="15" customWidth="1"/>
    <col min="2305" max="2306" width="19.6640625" style="15" customWidth="1"/>
    <col min="2307" max="2552" width="9.109375" style="15"/>
    <col min="2553" max="2553" width="9.44140625" style="15" customWidth="1"/>
    <col min="2554" max="2554" width="40.44140625" style="15" customWidth="1"/>
    <col min="2555" max="2555" width="28.5546875" style="15" customWidth="1"/>
    <col min="2556" max="2556" width="22.33203125" style="15" customWidth="1"/>
    <col min="2557" max="2557" width="17.88671875" style="15" customWidth="1"/>
    <col min="2558" max="2558" width="17.44140625" style="15" customWidth="1"/>
    <col min="2559" max="2559" width="18" style="15" customWidth="1"/>
    <col min="2560" max="2560" width="17" style="15" customWidth="1"/>
    <col min="2561" max="2562" width="19.6640625" style="15" customWidth="1"/>
    <col min="2563" max="2808" width="9.109375" style="15"/>
    <col min="2809" max="2809" width="9.44140625" style="15" customWidth="1"/>
    <col min="2810" max="2810" width="40.44140625" style="15" customWidth="1"/>
    <col min="2811" max="2811" width="28.5546875" style="15" customWidth="1"/>
    <col min="2812" max="2812" width="22.33203125" style="15" customWidth="1"/>
    <col min="2813" max="2813" width="17.88671875" style="15" customWidth="1"/>
    <col min="2814" max="2814" width="17.44140625" style="15" customWidth="1"/>
    <col min="2815" max="2815" width="18" style="15" customWidth="1"/>
    <col min="2816" max="2816" width="17" style="15" customWidth="1"/>
    <col min="2817" max="2818" width="19.6640625" style="15" customWidth="1"/>
    <col min="2819" max="3064" width="9.109375" style="15"/>
    <col min="3065" max="3065" width="9.44140625" style="15" customWidth="1"/>
    <col min="3066" max="3066" width="40.44140625" style="15" customWidth="1"/>
    <col min="3067" max="3067" width="28.5546875" style="15" customWidth="1"/>
    <col min="3068" max="3068" width="22.33203125" style="15" customWidth="1"/>
    <col min="3069" max="3069" width="17.88671875" style="15" customWidth="1"/>
    <col min="3070" max="3070" width="17.44140625" style="15" customWidth="1"/>
    <col min="3071" max="3071" width="18" style="15" customWidth="1"/>
    <col min="3072" max="3072" width="17" style="15" customWidth="1"/>
    <col min="3073" max="3074" width="19.6640625" style="15" customWidth="1"/>
    <col min="3075" max="3320" width="9.109375" style="15"/>
    <col min="3321" max="3321" width="9.44140625" style="15" customWidth="1"/>
    <col min="3322" max="3322" width="40.44140625" style="15" customWidth="1"/>
    <col min="3323" max="3323" width="28.5546875" style="15" customWidth="1"/>
    <col min="3324" max="3324" width="22.33203125" style="15" customWidth="1"/>
    <col min="3325" max="3325" width="17.88671875" style="15" customWidth="1"/>
    <col min="3326" max="3326" width="17.44140625" style="15" customWidth="1"/>
    <col min="3327" max="3327" width="18" style="15" customWidth="1"/>
    <col min="3328" max="3328" width="17" style="15" customWidth="1"/>
    <col min="3329" max="3330" width="19.6640625" style="15" customWidth="1"/>
    <col min="3331" max="3576" width="9.109375" style="15"/>
    <col min="3577" max="3577" width="9.44140625" style="15" customWidth="1"/>
    <col min="3578" max="3578" width="40.44140625" style="15" customWidth="1"/>
    <col min="3579" max="3579" width="28.5546875" style="15" customWidth="1"/>
    <col min="3580" max="3580" width="22.33203125" style="15" customWidth="1"/>
    <col min="3581" max="3581" width="17.88671875" style="15" customWidth="1"/>
    <col min="3582" max="3582" width="17.44140625" style="15" customWidth="1"/>
    <col min="3583" max="3583" width="18" style="15" customWidth="1"/>
    <col min="3584" max="3584" width="17" style="15" customWidth="1"/>
    <col min="3585" max="3586" width="19.6640625" style="15" customWidth="1"/>
    <col min="3587" max="3832" width="9.109375" style="15"/>
    <col min="3833" max="3833" width="9.44140625" style="15" customWidth="1"/>
    <col min="3834" max="3834" width="40.44140625" style="15" customWidth="1"/>
    <col min="3835" max="3835" width="28.5546875" style="15" customWidth="1"/>
    <col min="3836" max="3836" width="22.33203125" style="15" customWidth="1"/>
    <col min="3837" max="3837" width="17.88671875" style="15" customWidth="1"/>
    <col min="3838" max="3838" width="17.44140625" style="15" customWidth="1"/>
    <col min="3839" max="3839" width="18" style="15" customWidth="1"/>
    <col min="3840" max="3840" width="17" style="15" customWidth="1"/>
    <col min="3841" max="3842" width="19.6640625" style="15" customWidth="1"/>
    <col min="3843" max="4088" width="9.109375" style="15"/>
    <col min="4089" max="4089" width="9.44140625" style="15" customWidth="1"/>
    <col min="4090" max="4090" width="40.44140625" style="15" customWidth="1"/>
    <col min="4091" max="4091" width="28.5546875" style="15" customWidth="1"/>
    <col min="4092" max="4092" width="22.33203125" style="15" customWidth="1"/>
    <col min="4093" max="4093" width="17.88671875" style="15" customWidth="1"/>
    <col min="4094" max="4094" width="17.44140625" style="15" customWidth="1"/>
    <col min="4095" max="4095" width="18" style="15" customWidth="1"/>
    <col min="4096" max="4096" width="17" style="15" customWidth="1"/>
    <col min="4097" max="4098" width="19.6640625" style="15" customWidth="1"/>
    <col min="4099" max="4344" width="9.109375" style="15"/>
    <col min="4345" max="4345" width="9.44140625" style="15" customWidth="1"/>
    <col min="4346" max="4346" width="40.44140625" style="15" customWidth="1"/>
    <col min="4347" max="4347" width="28.5546875" style="15" customWidth="1"/>
    <col min="4348" max="4348" width="22.33203125" style="15" customWidth="1"/>
    <col min="4349" max="4349" width="17.88671875" style="15" customWidth="1"/>
    <col min="4350" max="4350" width="17.44140625" style="15" customWidth="1"/>
    <col min="4351" max="4351" width="18" style="15" customWidth="1"/>
    <col min="4352" max="4352" width="17" style="15" customWidth="1"/>
    <col min="4353" max="4354" width="19.6640625" style="15" customWidth="1"/>
    <col min="4355" max="4600" width="9.109375" style="15"/>
    <col min="4601" max="4601" width="9.44140625" style="15" customWidth="1"/>
    <col min="4602" max="4602" width="40.44140625" style="15" customWidth="1"/>
    <col min="4603" max="4603" width="28.5546875" style="15" customWidth="1"/>
    <col min="4604" max="4604" width="22.33203125" style="15" customWidth="1"/>
    <col min="4605" max="4605" width="17.88671875" style="15" customWidth="1"/>
    <col min="4606" max="4606" width="17.44140625" style="15" customWidth="1"/>
    <col min="4607" max="4607" width="18" style="15" customWidth="1"/>
    <col min="4608" max="4608" width="17" style="15" customWidth="1"/>
    <col min="4609" max="4610" width="19.6640625" style="15" customWidth="1"/>
    <col min="4611" max="4856" width="9.109375" style="15"/>
    <col min="4857" max="4857" width="9.44140625" style="15" customWidth="1"/>
    <col min="4858" max="4858" width="40.44140625" style="15" customWidth="1"/>
    <col min="4859" max="4859" width="28.5546875" style="15" customWidth="1"/>
    <col min="4860" max="4860" width="22.33203125" style="15" customWidth="1"/>
    <col min="4861" max="4861" width="17.88671875" style="15" customWidth="1"/>
    <col min="4862" max="4862" width="17.44140625" style="15" customWidth="1"/>
    <col min="4863" max="4863" width="18" style="15" customWidth="1"/>
    <col min="4864" max="4864" width="17" style="15" customWidth="1"/>
    <col min="4865" max="4866" width="19.6640625" style="15" customWidth="1"/>
    <col min="4867" max="5112" width="9.109375" style="15"/>
    <col min="5113" max="5113" width="9.44140625" style="15" customWidth="1"/>
    <col min="5114" max="5114" width="40.44140625" style="15" customWidth="1"/>
    <col min="5115" max="5115" width="28.5546875" style="15" customWidth="1"/>
    <col min="5116" max="5116" width="22.33203125" style="15" customWidth="1"/>
    <col min="5117" max="5117" width="17.88671875" style="15" customWidth="1"/>
    <col min="5118" max="5118" width="17.44140625" style="15" customWidth="1"/>
    <col min="5119" max="5119" width="18" style="15" customWidth="1"/>
    <col min="5120" max="5120" width="17" style="15" customWidth="1"/>
    <col min="5121" max="5122" width="19.6640625" style="15" customWidth="1"/>
    <col min="5123" max="5368" width="9.109375" style="15"/>
    <col min="5369" max="5369" width="9.44140625" style="15" customWidth="1"/>
    <col min="5370" max="5370" width="40.44140625" style="15" customWidth="1"/>
    <col min="5371" max="5371" width="28.5546875" style="15" customWidth="1"/>
    <col min="5372" max="5372" width="22.33203125" style="15" customWidth="1"/>
    <col min="5373" max="5373" width="17.88671875" style="15" customWidth="1"/>
    <col min="5374" max="5374" width="17.44140625" style="15" customWidth="1"/>
    <col min="5375" max="5375" width="18" style="15" customWidth="1"/>
    <col min="5376" max="5376" width="17" style="15" customWidth="1"/>
    <col min="5377" max="5378" width="19.6640625" style="15" customWidth="1"/>
    <col min="5379" max="5624" width="9.109375" style="15"/>
    <col min="5625" max="5625" width="9.44140625" style="15" customWidth="1"/>
    <col min="5626" max="5626" width="40.44140625" style="15" customWidth="1"/>
    <col min="5627" max="5627" width="28.5546875" style="15" customWidth="1"/>
    <col min="5628" max="5628" width="22.33203125" style="15" customWidth="1"/>
    <col min="5629" max="5629" width="17.88671875" style="15" customWidth="1"/>
    <col min="5630" max="5630" width="17.44140625" style="15" customWidth="1"/>
    <col min="5631" max="5631" width="18" style="15" customWidth="1"/>
    <col min="5632" max="5632" width="17" style="15" customWidth="1"/>
    <col min="5633" max="5634" width="19.6640625" style="15" customWidth="1"/>
    <col min="5635" max="5880" width="9.109375" style="15"/>
    <col min="5881" max="5881" width="9.44140625" style="15" customWidth="1"/>
    <col min="5882" max="5882" width="40.44140625" style="15" customWidth="1"/>
    <col min="5883" max="5883" width="28.5546875" style="15" customWidth="1"/>
    <col min="5884" max="5884" width="22.33203125" style="15" customWidth="1"/>
    <col min="5885" max="5885" width="17.88671875" style="15" customWidth="1"/>
    <col min="5886" max="5886" width="17.44140625" style="15" customWidth="1"/>
    <col min="5887" max="5887" width="18" style="15" customWidth="1"/>
    <col min="5888" max="5888" width="17" style="15" customWidth="1"/>
    <col min="5889" max="5890" width="19.6640625" style="15" customWidth="1"/>
    <col min="5891" max="6136" width="9.109375" style="15"/>
    <col min="6137" max="6137" width="9.44140625" style="15" customWidth="1"/>
    <col min="6138" max="6138" width="40.44140625" style="15" customWidth="1"/>
    <col min="6139" max="6139" width="28.5546875" style="15" customWidth="1"/>
    <col min="6140" max="6140" width="22.33203125" style="15" customWidth="1"/>
    <col min="6141" max="6141" width="17.88671875" style="15" customWidth="1"/>
    <col min="6142" max="6142" width="17.44140625" style="15" customWidth="1"/>
    <col min="6143" max="6143" width="18" style="15" customWidth="1"/>
    <col min="6144" max="6144" width="17" style="15" customWidth="1"/>
    <col min="6145" max="6146" width="19.6640625" style="15" customWidth="1"/>
    <col min="6147" max="6392" width="9.109375" style="15"/>
    <col min="6393" max="6393" width="9.44140625" style="15" customWidth="1"/>
    <col min="6394" max="6394" width="40.44140625" style="15" customWidth="1"/>
    <col min="6395" max="6395" width="28.5546875" style="15" customWidth="1"/>
    <col min="6396" max="6396" width="22.33203125" style="15" customWidth="1"/>
    <col min="6397" max="6397" width="17.88671875" style="15" customWidth="1"/>
    <col min="6398" max="6398" width="17.44140625" style="15" customWidth="1"/>
    <col min="6399" max="6399" width="18" style="15" customWidth="1"/>
    <col min="6400" max="6400" width="17" style="15" customWidth="1"/>
    <col min="6401" max="6402" width="19.6640625" style="15" customWidth="1"/>
    <col min="6403" max="6648" width="9.109375" style="15"/>
    <col min="6649" max="6649" width="9.44140625" style="15" customWidth="1"/>
    <col min="6650" max="6650" width="40.44140625" style="15" customWidth="1"/>
    <col min="6651" max="6651" width="28.5546875" style="15" customWidth="1"/>
    <col min="6652" max="6652" width="22.33203125" style="15" customWidth="1"/>
    <col min="6653" max="6653" width="17.88671875" style="15" customWidth="1"/>
    <col min="6654" max="6654" width="17.44140625" style="15" customWidth="1"/>
    <col min="6655" max="6655" width="18" style="15" customWidth="1"/>
    <col min="6656" max="6656" width="17" style="15" customWidth="1"/>
    <col min="6657" max="6658" width="19.6640625" style="15" customWidth="1"/>
    <col min="6659" max="6904" width="9.109375" style="15"/>
    <col min="6905" max="6905" width="9.44140625" style="15" customWidth="1"/>
    <col min="6906" max="6906" width="40.44140625" style="15" customWidth="1"/>
    <col min="6907" max="6907" width="28.5546875" style="15" customWidth="1"/>
    <col min="6908" max="6908" width="22.33203125" style="15" customWidth="1"/>
    <col min="6909" max="6909" width="17.88671875" style="15" customWidth="1"/>
    <col min="6910" max="6910" width="17.44140625" style="15" customWidth="1"/>
    <col min="6911" max="6911" width="18" style="15" customWidth="1"/>
    <col min="6912" max="6912" width="17" style="15" customWidth="1"/>
    <col min="6913" max="6914" width="19.6640625" style="15" customWidth="1"/>
    <col min="6915" max="7160" width="9.109375" style="15"/>
    <col min="7161" max="7161" width="9.44140625" style="15" customWidth="1"/>
    <col min="7162" max="7162" width="40.44140625" style="15" customWidth="1"/>
    <col min="7163" max="7163" width="28.5546875" style="15" customWidth="1"/>
    <col min="7164" max="7164" width="22.33203125" style="15" customWidth="1"/>
    <col min="7165" max="7165" width="17.88671875" style="15" customWidth="1"/>
    <col min="7166" max="7166" width="17.44140625" style="15" customWidth="1"/>
    <col min="7167" max="7167" width="18" style="15" customWidth="1"/>
    <col min="7168" max="7168" width="17" style="15" customWidth="1"/>
    <col min="7169" max="7170" width="19.6640625" style="15" customWidth="1"/>
    <col min="7171" max="7416" width="9.109375" style="15"/>
    <col min="7417" max="7417" width="9.44140625" style="15" customWidth="1"/>
    <col min="7418" max="7418" width="40.44140625" style="15" customWidth="1"/>
    <col min="7419" max="7419" width="28.5546875" style="15" customWidth="1"/>
    <col min="7420" max="7420" width="22.33203125" style="15" customWidth="1"/>
    <col min="7421" max="7421" width="17.88671875" style="15" customWidth="1"/>
    <col min="7422" max="7422" width="17.44140625" style="15" customWidth="1"/>
    <col min="7423" max="7423" width="18" style="15" customWidth="1"/>
    <col min="7424" max="7424" width="17" style="15" customWidth="1"/>
    <col min="7425" max="7426" width="19.6640625" style="15" customWidth="1"/>
    <col min="7427" max="7672" width="9.109375" style="15"/>
    <col min="7673" max="7673" width="9.44140625" style="15" customWidth="1"/>
    <col min="7674" max="7674" width="40.44140625" style="15" customWidth="1"/>
    <col min="7675" max="7675" width="28.5546875" style="15" customWidth="1"/>
    <col min="7676" max="7676" width="22.33203125" style="15" customWidth="1"/>
    <col min="7677" max="7677" width="17.88671875" style="15" customWidth="1"/>
    <col min="7678" max="7678" width="17.44140625" style="15" customWidth="1"/>
    <col min="7679" max="7679" width="18" style="15" customWidth="1"/>
    <col min="7680" max="7680" width="17" style="15" customWidth="1"/>
    <col min="7681" max="7682" width="19.6640625" style="15" customWidth="1"/>
    <col min="7683" max="7928" width="9.109375" style="15"/>
    <col min="7929" max="7929" width="9.44140625" style="15" customWidth="1"/>
    <col min="7930" max="7930" width="40.44140625" style="15" customWidth="1"/>
    <col min="7931" max="7931" width="28.5546875" style="15" customWidth="1"/>
    <col min="7932" max="7932" width="22.33203125" style="15" customWidth="1"/>
    <col min="7933" max="7933" width="17.88671875" style="15" customWidth="1"/>
    <col min="7934" max="7934" width="17.44140625" style="15" customWidth="1"/>
    <col min="7935" max="7935" width="18" style="15" customWidth="1"/>
    <col min="7936" max="7936" width="17" style="15" customWidth="1"/>
    <col min="7937" max="7938" width="19.6640625" style="15" customWidth="1"/>
    <col min="7939" max="8184" width="9.109375" style="15"/>
    <col min="8185" max="8185" width="9.44140625" style="15" customWidth="1"/>
    <col min="8186" max="8186" width="40.44140625" style="15" customWidth="1"/>
    <col min="8187" max="8187" width="28.5546875" style="15" customWidth="1"/>
    <col min="8188" max="8188" width="22.33203125" style="15" customWidth="1"/>
    <col min="8189" max="8189" width="17.88671875" style="15" customWidth="1"/>
    <col min="8190" max="8190" width="17.44140625" style="15" customWidth="1"/>
    <col min="8191" max="8191" width="18" style="15" customWidth="1"/>
    <col min="8192" max="8192" width="17" style="15" customWidth="1"/>
    <col min="8193" max="8194" width="19.6640625" style="15" customWidth="1"/>
    <col min="8195" max="8440" width="9.109375" style="15"/>
    <col min="8441" max="8441" width="9.44140625" style="15" customWidth="1"/>
    <col min="8442" max="8442" width="40.44140625" style="15" customWidth="1"/>
    <col min="8443" max="8443" width="28.5546875" style="15" customWidth="1"/>
    <col min="8444" max="8444" width="22.33203125" style="15" customWidth="1"/>
    <col min="8445" max="8445" width="17.88671875" style="15" customWidth="1"/>
    <col min="8446" max="8446" width="17.44140625" style="15" customWidth="1"/>
    <col min="8447" max="8447" width="18" style="15" customWidth="1"/>
    <col min="8448" max="8448" width="17" style="15" customWidth="1"/>
    <col min="8449" max="8450" width="19.6640625" style="15" customWidth="1"/>
    <col min="8451" max="8696" width="9.109375" style="15"/>
    <col min="8697" max="8697" width="9.44140625" style="15" customWidth="1"/>
    <col min="8698" max="8698" width="40.44140625" style="15" customWidth="1"/>
    <col min="8699" max="8699" width="28.5546875" style="15" customWidth="1"/>
    <col min="8700" max="8700" width="22.33203125" style="15" customWidth="1"/>
    <col min="8701" max="8701" width="17.88671875" style="15" customWidth="1"/>
    <col min="8702" max="8702" width="17.44140625" style="15" customWidth="1"/>
    <col min="8703" max="8703" width="18" style="15" customWidth="1"/>
    <col min="8704" max="8704" width="17" style="15" customWidth="1"/>
    <col min="8705" max="8706" width="19.6640625" style="15" customWidth="1"/>
    <col min="8707" max="8952" width="9.109375" style="15"/>
    <col min="8953" max="8953" width="9.44140625" style="15" customWidth="1"/>
    <col min="8954" max="8954" width="40.44140625" style="15" customWidth="1"/>
    <col min="8955" max="8955" width="28.5546875" style="15" customWidth="1"/>
    <col min="8956" max="8956" width="22.33203125" style="15" customWidth="1"/>
    <col min="8957" max="8957" width="17.88671875" style="15" customWidth="1"/>
    <col min="8958" max="8958" width="17.44140625" style="15" customWidth="1"/>
    <col min="8959" max="8959" width="18" style="15" customWidth="1"/>
    <col min="8960" max="8960" width="17" style="15" customWidth="1"/>
    <col min="8961" max="8962" width="19.6640625" style="15" customWidth="1"/>
    <col min="8963" max="9208" width="9.109375" style="15"/>
    <col min="9209" max="9209" width="9.44140625" style="15" customWidth="1"/>
    <col min="9210" max="9210" width="40.44140625" style="15" customWidth="1"/>
    <col min="9211" max="9211" width="28.5546875" style="15" customWidth="1"/>
    <col min="9212" max="9212" width="22.33203125" style="15" customWidth="1"/>
    <col min="9213" max="9213" width="17.88671875" style="15" customWidth="1"/>
    <col min="9214" max="9214" width="17.44140625" style="15" customWidth="1"/>
    <col min="9215" max="9215" width="18" style="15" customWidth="1"/>
    <col min="9216" max="9216" width="17" style="15" customWidth="1"/>
    <col min="9217" max="9218" width="19.6640625" style="15" customWidth="1"/>
    <col min="9219" max="9464" width="9.109375" style="15"/>
    <col min="9465" max="9465" width="9.44140625" style="15" customWidth="1"/>
    <col min="9466" max="9466" width="40.44140625" style="15" customWidth="1"/>
    <col min="9467" max="9467" width="28.5546875" style="15" customWidth="1"/>
    <col min="9468" max="9468" width="22.33203125" style="15" customWidth="1"/>
    <col min="9469" max="9469" width="17.88671875" style="15" customWidth="1"/>
    <col min="9470" max="9470" width="17.44140625" style="15" customWidth="1"/>
    <col min="9471" max="9471" width="18" style="15" customWidth="1"/>
    <col min="9472" max="9472" width="17" style="15" customWidth="1"/>
    <col min="9473" max="9474" width="19.6640625" style="15" customWidth="1"/>
    <col min="9475" max="9720" width="9.109375" style="15"/>
    <col min="9721" max="9721" width="9.44140625" style="15" customWidth="1"/>
    <col min="9722" max="9722" width="40.44140625" style="15" customWidth="1"/>
    <col min="9723" max="9723" width="28.5546875" style="15" customWidth="1"/>
    <col min="9724" max="9724" width="22.33203125" style="15" customWidth="1"/>
    <col min="9725" max="9725" width="17.88671875" style="15" customWidth="1"/>
    <col min="9726" max="9726" width="17.44140625" style="15" customWidth="1"/>
    <col min="9727" max="9727" width="18" style="15" customWidth="1"/>
    <col min="9728" max="9728" width="17" style="15" customWidth="1"/>
    <col min="9729" max="9730" width="19.6640625" style="15" customWidth="1"/>
    <col min="9731" max="9976" width="9.109375" style="15"/>
    <col min="9977" max="9977" width="9.44140625" style="15" customWidth="1"/>
    <col min="9978" max="9978" width="40.44140625" style="15" customWidth="1"/>
    <col min="9979" max="9979" width="28.5546875" style="15" customWidth="1"/>
    <col min="9980" max="9980" width="22.33203125" style="15" customWidth="1"/>
    <col min="9981" max="9981" width="17.88671875" style="15" customWidth="1"/>
    <col min="9982" max="9982" width="17.44140625" style="15" customWidth="1"/>
    <col min="9983" max="9983" width="18" style="15" customWidth="1"/>
    <col min="9984" max="9984" width="17" style="15" customWidth="1"/>
    <col min="9985" max="9986" width="19.6640625" style="15" customWidth="1"/>
    <col min="9987" max="10232" width="9.109375" style="15"/>
    <col min="10233" max="10233" width="9.44140625" style="15" customWidth="1"/>
    <col min="10234" max="10234" width="40.44140625" style="15" customWidth="1"/>
    <col min="10235" max="10235" width="28.5546875" style="15" customWidth="1"/>
    <col min="10236" max="10236" width="22.33203125" style="15" customWidth="1"/>
    <col min="10237" max="10237" width="17.88671875" style="15" customWidth="1"/>
    <col min="10238" max="10238" width="17.44140625" style="15" customWidth="1"/>
    <col min="10239" max="10239" width="18" style="15" customWidth="1"/>
    <col min="10240" max="10240" width="17" style="15" customWidth="1"/>
    <col min="10241" max="10242" width="19.6640625" style="15" customWidth="1"/>
    <col min="10243" max="10488" width="9.109375" style="15"/>
    <col min="10489" max="10489" width="9.44140625" style="15" customWidth="1"/>
    <col min="10490" max="10490" width="40.44140625" style="15" customWidth="1"/>
    <col min="10491" max="10491" width="28.5546875" style="15" customWidth="1"/>
    <col min="10492" max="10492" width="22.33203125" style="15" customWidth="1"/>
    <col min="10493" max="10493" width="17.88671875" style="15" customWidth="1"/>
    <col min="10494" max="10494" width="17.44140625" style="15" customWidth="1"/>
    <col min="10495" max="10495" width="18" style="15" customWidth="1"/>
    <col min="10496" max="10496" width="17" style="15" customWidth="1"/>
    <col min="10497" max="10498" width="19.6640625" style="15" customWidth="1"/>
    <col min="10499" max="10744" width="9.109375" style="15"/>
    <col min="10745" max="10745" width="9.44140625" style="15" customWidth="1"/>
    <col min="10746" max="10746" width="40.44140625" style="15" customWidth="1"/>
    <col min="10747" max="10747" width="28.5546875" style="15" customWidth="1"/>
    <col min="10748" max="10748" width="22.33203125" style="15" customWidth="1"/>
    <col min="10749" max="10749" width="17.88671875" style="15" customWidth="1"/>
    <col min="10750" max="10750" width="17.44140625" style="15" customWidth="1"/>
    <col min="10751" max="10751" width="18" style="15" customWidth="1"/>
    <col min="10752" max="10752" width="17" style="15" customWidth="1"/>
    <col min="10753" max="10754" width="19.6640625" style="15" customWidth="1"/>
    <col min="10755" max="11000" width="9.109375" style="15"/>
    <col min="11001" max="11001" width="9.44140625" style="15" customWidth="1"/>
    <col min="11002" max="11002" width="40.44140625" style="15" customWidth="1"/>
    <col min="11003" max="11003" width="28.5546875" style="15" customWidth="1"/>
    <col min="11004" max="11004" width="22.33203125" style="15" customWidth="1"/>
    <col min="11005" max="11005" width="17.88671875" style="15" customWidth="1"/>
    <col min="11006" max="11006" width="17.44140625" style="15" customWidth="1"/>
    <col min="11007" max="11007" width="18" style="15" customWidth="1"/>
    <col min="11008" max="11008" width="17" style="15" customWidth="1"/>
    <col min="11009" max="11010" width="19.6640625" style="15" customWidth="1"/>
    <col min="11011" max="11256" width="9.109375" style="15"/>
    <col min="11257" max="11257" width="9.44140625" style="15" customWidth="1"/>
    <col min="11258" max="11258" width="40.44140625" style="15" customWidth="1"/>
    <col min="11259" max="11259" width="28.5546875" style="15" customWidth="1"/>
    <col min="11260" max="11260" width="22.33203125" style="15" customWidth="1"/>
    <col min="11261" max="11261" width="17.88671875" style="15" customWidth="1"/>
    <col min="11262" max="11262" width="17.44140625" style="15" customWidth="1"/>
    <col min="11263" max="11263" width="18" style="15" customWidth="1"/>
    <col min="11264" max="11264" width="17" style="15" customWidth="1"/>
    <col min="11265" max="11266" width="19.6640625" style="15" customWidth="1"/>
    <col min="11267" max="11512" width="9.109375" style="15"/>
    <col min="11513" max="11513" width="9.44140625" style="15" customWidth="1"/>
    <col min="11514" max="11514" width="40.44140625" style="15" customWidth="1"/>
    <col min="11515" max="11515" width="28.5546875" style="15" customWidth="1"/>
    <col min="11516" max="11516" width="22.33203125" style="15" customWidth="1"/>
    <col min="11517" max="11517" width="17.88671875" style="15" customWidth="1"/>
    <col min="11518" max="11518" width="17.44140625" style="15" customWidth="1"/>
    <col min="11519" max="11519" width="18" style="15" customWidth="1"/>
    <col min="11520" max="11520" width="17" style="15" customWidth="1"/>
    <col min="11521" max="11522" width="19.6640625" style="15" customWidth="1"/>
    <col min="11523" max="11768" width="9.109375" style="15"/>
    <col min="11769" max="11769" width="9.44140625" style="15" customWidth="1"/>
    <col min="11770" max="11770" width="40.44140625" style="15" customWidth="1"/>
    <col min="11771" max="11771" width="28.5546875" style="15" customWidth="1"/>
    <col min="11772" max="11772" width="22.33203125" style="15" customWidth="1"/>
    <col min="11773" max="11773" width="17.88671875" style="15" customWidth="1"/>
    <col min="11774" max="11774" width="17.44140625" style="15" customWidth="1"/>
    <col min="11775" max="11775" width="18" style="15" customWidth="1"/>
    <col min="11776" max="11776" width="17" style="15" customWidth="1"/>
    <col min="11777" max="11778" width="19.6640625" style="15" customWidth="1"/>
    <col min="11779" max="12024" width="9.109375" style="15"/>
    <col min="12025" max="12025" width="9.44140625" style="15" customWidth="1"/>
    <col min="12026" max="12026" width="40.44140625" style="15" customWidth="1"/>
    <col min="12027" max="12027" width="28.5546875" style="15" customWidth="1"/>
    <col min="12028" max="12028" width="22.33203125" style="15" customWidth="1"/>
    <col min="12029" max="12029" width="17.88671875" style="15" customWidth="1"/>
    <col min="12030" max="12030" width="17.44140625" style="15" customWidth="1"/>
    <col min="12031" max="12031" width="18" style="15" customWidth="1"/>
    <col min="12032" max="12032" width="17" style="15" customWidth="1"/>
    <col min="12033" max="12034" width="19.6640625" style="15" customWidth="1"/>
    <col min="12035" max="12280" width="9.109375" style="15"/>
    <col min="12281" max="12281" width="9.44140625" style="15" customWidth="1"/>
    <col min="12282" max="12282" width="40.44140625" style="15" customWidth="1"/>
    <col min="12283" max="12283" width="28.5546875" style="15" customWidth="1"/>
    <col min="12284" max="12284" width="22.33203125" style="15" customWidth="1"/>
    <col min="12285" max="12285" width="17.88671875" style="15" customWidth="1"/>
    <col min="12286" max="12286" width="17.44140625" style="15" customWidth="1"/>
    <col min="12287" max="12287" width="18" style="15" customWidth="1"/>
    <col min="12288" max="12288" width="17" style="15" customWidth="1"/>
    <col min="12289" max="12290" width="19.6640625" style="15" customWidth="1"/>
    <col min="12291" max="12536" width="9.109375" style="15"/>
    <col min="12537" max="12537" width="9.44140625" style="15" customWidth="1"/>
    <col min="12538" max="12538" width="40.44140625" style="15" customWidth="1"/>
    <col min="12539" max="12539" width="28.5546875" style="15" customWidth="1"/>
    <col min="12540" max="12540" width="22.33203125" style="15" customWidth="1"/>
    <col min="12541" max="12541" width="17.88671875" style="15" customWidth="1"/>
    <col min="12542" max="12542" width="17.44140625" style="15" customWidth="1"/>
    <col min="12543" max="12543" width="18" style="15" customWidth="1"/>
    <col min="12544" max="12544" width="17" style="15" customWidth="1"/>
    <col min="12545" max="12546" width="19.6640625" style="15" customWidth="1"/>
    <col min="12547" max="12792" width="9.109375" style="15"/>
    <col min="12793" max="12793" width="9.44140625" style="15" customWidth="1"/>
    <col min="12794" max="12794" width="40.44140625" style="15" customWidth="1"/>
    <col min="12795" max="12795" width="28.5546875" style="15" customWidth="1"/>
    <col min="12796" max="12796" width="22.33203125" style="15" customWidth="1"/>
    <col min="12797" max="12797" width="17.88671875" style="15" customWidth="1"/>
    <col min="12798" max="12798" width="17.44140625" style="15" customWidth="1"/>
    <col min="12799" max="12799" width="18" style="15" customWidth="1"/>
    <col min="12800" max="12800" width="17" style="15" customWidth="1"/>
    <col min="12801" max="12802" width="19.6640625" style="15" customWidth="1"/>
    <col min="12803" max="13048" width="9.109375" style="15"/>
    <col min="13049" max="13049" width="9.44140625" style="15" customWidth="1"/>
    <col min="13050" max="13050" width="40.44140625" style="15" customWidth="1"/>
    <col min="13051" max="13051" width="28.5546875" style="15" customWidth="1"/>
    <col min="13052" max="13052" width="22.33203125" style="15" customWidth="1"/>
    <col min="13053" max="13053" width="17.88671875" style="15" customWidth="1"/>
    <col min="13054" max="13054" width="17.44140625" style="15" customWidth="1"/>
    <col min="13055" max="13055" width="18" style="15" customWidth="1"/>
    <col min="13056" max="13056" width="17" style="15" customWidth="1"/>
    <col min="13057" max="13058" width="19.6640625" style="15" customWidth="1"/>
    <col min="13059" max="13304" width="9.109375" style="15"/>
    <col min="13305" max="13305" width="9.44140625" style="15" customWidth="1"/>
    <col min="13306" max="13306" width="40.44140625" style="15" customWidth="1"/>
    <col min="13307" max="13307" width="28.5546875" style="15" customWidth="1"/>
    <col min="13308" max="13308" width="22.33203125" style="15" customWidth="1"/>
    <col min="13309" max="13309" width="17.88671875" style="15" customWidth="1"/>
    <col min="13310" max="13310" width="17.44140625" style="15" customWidth="1"/>
    <col min="13311" max="13311" width="18" style="15" customWidth="1"/>
    <col min="13312" max="13312" width="17" style="15" customWidth="1"/>
    <col min="13313" max="13314" width="19.6640625" style="15" customWidth="1"/>
    <col min="13315" max="13560" width="9.109375" style="15"/>
    <col min="13561" max="13561" width="9.44140625" style="15" customWidth="1"/>
    <col min="13562" max="13562" width="40.44140625" style="15" customWidth="1"/>
    <col min="13563" max="13563" width="28.5546875" style="15" customWidth="1"/>
    <col min="13564" max="13564" width="22.33203125" style="15" customWidth="1"/>
    <col min="13565" max="13565" width="17.88671875" style="15" customWidth="1"/>
    <col min="13566" max="13566" width="17.44140625" style="15" customWidth="1"/>
    <col min="13567" max="13567" width="18" style="15" customWidth="1"/>
    <col min="13568" max="13568" width="17" style="15" customWidth="1"/>
    <col min="13569" max="13570" width="19.6640625" style="15" customWidth="1"/>
    <col min="13571" max="13816" width="9.109375" style="15"/>
    <col min="13817" max="13817" width="9.44140625" style="15" customWidth="1"/>
    <col min="13818" max="13818" width="40.44140625" style="15" customWidth="1"/>
    <col min="13819" max="13819" width="28.5546875" style="15" customWidth="1"/>
    <col min="13820" max="13820" width="22.33203125" style="15" customWidth="1"/>
    <col min="13821" max="13821" width="17.88671875" style="15" customWidth="1"/>
    <col min="13822" max="13822" width="17.44140625" style="15" customWidth="1"/>
    <col min="13823" max="13823" width="18" style="15" customWidth="1"/>
    <col min="13824" max="13824" width="17" style="15" customWidth="1"/>
    <col min="13825" max="13826" width="19.6640625" style="15" customWidth="1"/>
    <col min="13827" max="14072" width="9.109375" style="15"/>
    <col min="14073" max="14073" width="9.44140625" style="15" customWidth="1"/>
    <col min="14074" max="14074" width="40.44140625" style="15" customWidth="1"/>
    <col min="14075" max="14075" width="28.5546875" style="15" customWidth="1"/>
    <col min="14076" max="14076" width="22.33203125" style="15" customWidth="1"/>
    <col min="14077" max="14077" width="17.88671875" style="15" customWidth="1"/>
    <col min="14078" max="14078" width="17.44140625" style="15" customWidth="1"/>
    <col min="14079" max="14079" width="18" style="15" customWidth="1"/>
    <col min="14080" max="14080" width="17" style="15" customWidth="1"/>
    <col min="14081" max="14082" width="19.6640625" style="15" customWidth="1"/>
    <col min="14083" max="14328" width="9.109375" style="15"/>
    <col min="14329" max="14329" width="9.44140625" style="15" customWidth="1"/>
    <col min="14330" max="14330" width="40.44140625" style="15" customWidth="1"/>
    <col min="14331" max="14331" width="28.5546875" style="15" customWidth="1"/>
    <col min="14332" max="14332" width="22.33203125" style="15" customWidth="1"/>
    <col min="14333" max="14333" width="17.88671875" style="15" customWidth="1"/>
    <col min="14334" max="14334" width="17.44140625" style="15" customWidth="1"/>
    <col min="14335" max="14335" width="18" style="15" customWidth="1"/>
    <col min="14336" max="14336" width="17" style="15" customWidth="1"/>
    <col min="14337" max="14338" width="19.6640625" style="15" customWidth="1"/>
    <col min="14339" max="14584" width="9.109375" style="15"/>
    <col min="14585" max="14585" width="9.44140625" style="15" customWidth="1"/>
    <col min="14586" max="14586" width="40.44140625" style="15" customWidth="1"/>
    <col min="14587" max="14587" width="28.5546875" style="15" customWidth="1"/>
    <col min="14588" max="14588" width="22.33203125" style="15" customWidth="1"/>
    <col min="14589" max="14589" width="17.88671875" style="15" customWidth="1"/>
    <col min="14590" max="14590" width="17.44140625" style="15" customWidth="1"/>
    <col min="14591" max="14591" width="18" style="15" customWidth="1"/>
    <col min="14592" max="14592" width="17" style="15" customWidth="1"/>
    <col min="14593" max="14594" width="19.6640625" style="15" customWidth="1"/>
    <col min="14595" max="14840" width="9.109375" style="15"/>
    <col min="14841" max="14841" width="9.44140625" style="15" customWidth="1"/>
    <col min="14842" max="14842" width="40.44140625" style="15" customWidth="1"/>
    <col min="14843" max="14843" width="28.5546875" style="15" customWidth="1"/>
    <col min="14844" max="14844" width="22.33203125" style="15" customWidth="1"/>
    <col min="14845" max="14845" width="17.88671875" style="15" customWidth="1"/>
    <col min="14846" max="14846" width="17.44140625" style="15" customWidth="1"/>
    <col min="14847" max="14847" width="18" style="15" customWidth="1"/>
    <col min="14848" max="14848" width="17" style="15" customWidth="1"/>
    <col min="14849" max="14850" width="19.6640625" style="15" customWidth="1"/>
    <col min="14851" max="15096" width="9.109375" style="15"/>
    <col min="15097" max="15097" width="9.44140625" style="15" customWidth="1"/>
    <col min="15098" max="15098" width="40.44140625" style="15" customWidth="1"/>
    <col min="15099" max="15099" width="28.5546875" style="15" customWidth="1"/>
    <col min="15100" max="15100" width="22.33203125" style="15" customWidth="1"/>
    <col min="15101" max="15101" width="17.88671875" style="15" customWidth="1"/>
    <col min="15102" max="15102" width="17.44140625" style="15" customWidth="1"/>
    <col min="15103" max="15103" width="18" style="15" customWidth="1"/>
    <col min="15104" max="15104" width="17" style="15" customWidth="1"/>
    <col min="15105" max="15106" width="19.6640625" style="15" customWidth="1"/>
    <col min="15107" max="15352" width="9.109375" style="15"/>
    <col min="15353" max="15353" width="9.44140625" style="15" customWidth="1"/>
    <col min="15354" max="15354" width="40.44140625" style="15" customWidth="1"/>
    <col min="15355" max="15355" width="28.5546875" style="15" customWidth="1"/>
    <col min="15356" max="15356" width="22.33203125" style="15" customWidth="1"/>
    <col min="15357" max="15357" width="17.88671875" style="15" customWidth="1"/>
    <col min="15358" max="15358" width="17.44140625" style="15" customWidth="1"/>
    <col min="15359" max="15359" width="18" style="15" customWidth="1"/>
    <col min="15360" max="15360" width="17" style="15" customWidth="1"/>
    <col min="15361" max="15362" width="19.6640625" style="15" customWidth="1"/>
    <col min="15363" max="15608" width="9.109375" style="15"/>
    <col min="15609" max="15609" width="9.44140625" style="15" customWidth="1"/>
    <col min="15610" max="15610" width="40.44140625" style="15" customWidth="1"/>
    <col min="15611" max="15611" width="28.5546875" style="15" customWidth="1"/>
    <col min="15612" max="15612" width="22.33203125" style="15" customWidth="1"/>
    <col min="15613" max="15613" width="17.88671875" style="15" customWidth="1"/>
    <col min="15614" max="15614" width="17.44140625" style="15" customWidth="1"/>
    <col min="15615" max="15615" width="18" style="15" customWidth="1"/>
    <col min="15616" max="15616" width="17" style="15" customWidth="1"/>
    <col min="15617" max="15618" width="19.6640625" style="15" customWidth="1"/>
    <col min="15619" max="15864" width="9.109375" style="15"/>
    <col min="15865" max="15865" width="9.44140625" style="15" customWidth="1"/>
    <col min="15866" max="15866" width="40.44140625" style="15" customWidth="1"/>
    <col min="15867" max="15867" width="28.5546875" style="15" customWidth="1"/>
    <col min="15868" max="15868" width="22.33203125" style="15" customWidth="1"/>
    <col min="15869" max="15869" width="17.88671875" style="15" customWidth="1"/>
    <col min="15870" max="15870" width="17.44140625" style="15" customWidth="1"/>
    <col min="15871" max="15871" width="18" style="15" customWidth="1"/>
    <col min="15872" max="15872" width="17" style="15" customWidth="1"/>
    <col min="15873" max="15874" width="19.6640625" style="15" customWidth="1"/>
    <col min="15875" max="16120" width="9.109375" style="15"/>
    <col min="16121" max="16121" width="9.44140625" style="15" customWidth="1"/>
    <col min="16122" max="16122" width="40.44140625" style="15" customWidth="1"/>
    <col min="16123" max="16123" width="28.5546875" style="15" customWidth="1"/>
    <col min="16124" max="16124" width="22.33203125" style="15" customWidth="1"/>
    <col min="16125" max="16125" width="17.88671875" style="15" customWidth="1"/>
    <col min="16126" max="16126" width="17.44140625" style="15" customWidth="1"/>
    <col min="16127" max="16127" width="18" style="15" customWidth="1"/>
    <col min="16128" max="16128" width="17" style="15" customWidth="1"/>
    <col min="16129" max="16130" width="19.6640625" style="15" customWidth="1"/>
    <col min="16131" max="16384" width="9.109375" style="15"/>
  </cols>
  <sheetData>
    <row r="1" spans="1:11" ht="115.5" customHeight="1" x14ac:dyDescent="0.25">
      <c r="G1" s="23" t="s">
        <v>26</v>
      </c>
      <c r="H1" s="23"/>
      <c r="I1" s="23"/>
      <c r="J1" s="23"/>
    </row>
    <row r="2" spans="1:11" ht="28.5" customHeight="1" x14ac:dyDescent="0.25">
      <c r="H2" s="15"/>
      <c r="J2" s="18" t="s">
        <v>0</v>
      </c>
    </row>
    <row r="3" spans="1:11" ht="45" customHeight="1" x14ac:dyDescent="0.2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s="3" customFormat="1" x14ac:dyDescent="0.25">
      <c r="A4" s="25" t="s">
        <v>1</v>
      </c>
      <c r="B4" s="25" t="s">
        <v>23</v>
      </c>
      <c r="C4" s="25" t="s">
        <v>3</v>
      </c>
      <c r="D4" s="25" t="s">
        <v>2</v>
      </c>
      <c r="E4" s="25" t="s">
        <v>24</v>
      </c>
      <c r="F4" s="25"/>
      <c r="G4" s="25"/>
      <c r="H4" s="25"/>
      <c r="I4" s="25"/>
      <c r="J4" s="25"/>
    </row>
    <row r="5" spans="1:11" s="3" customFormat="1" ht="12.75" customHeight="1" x14ac:dyDescent="0.25">
      <c r="A5" s="25"/>
      <c r="B5" s="25"/>
      <c r="C5" s="25"/>
      <c r="D5" s="25"/>
      <c r="E5" s="25" t="s">
        <v>25</v>
      </c>
      <c r="F5" s="25"/>
      <c r="G5" s="25"/>
      <c r="H5" s="25"/>
      <c r="I5" s="25"/>
      <c r="J5" s="25"/>
    </row>
    <row r="6" spans="1:11" s="3" customFormat="1" x14ac:dyDescent="0.25">
      <c r="A6" s="25"/>
      <c r="B6" s="25"/>
      <c r="C6" s="25"/>
      <c r="D6" s="25"/>
      <c r="E6" s="16">
        <v>2026</v>
      </c>
      <c r="F6" s="16">
        <v>2027</v>
      </c>
      <c r="G6" s="5">
        <v>2028</v>
      </c>
      <c r="H6" s="5">
        <v>2029</v>
      </c>
      <c r="I6" s="16">
        <v>2030</v>
      </c>
      <c r="J6" s="16">
        <v>2031</v>
      </c>
    </row>
    <row r="7" spans="1:11" x14ac:dyDescent="0.25">
      <c r="A7" s="6">
        <v>1</v>
      </c>
      <c r="B7" s="6">
        <v>2</v>
      </c>
      <c r="C7" s="6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</row>
    <row r="8" spans="1:11" s="3" customFormat="1" ht="22.5" customHeight="1" x14ac:dyDescent="0.25">
      <c r="A8" s="24" t="s">
        <v>19</v>
      </c>
      <c r="B8" s="24"/>
      <c r="C8" s="24" t="s">
        <v>4</v>
      </c>
      <c r="D8" s="2" t="s">
        <v>10</v>
      </c>
      <c r="E8" s="7">
        <f>SUM(E9:E11)</f>
        <v>453169622.59000003</v>
      </c>
      <c r="F8" s="7">
        <f t="shared" ref="F8:J8" si="0">SUM(F9:F11)</f>
        <v>197802198</v>
      </c>
      <c r="G8" s="7">
        <f t="shared" si="0"/>
        <v>197802198</v>
      </c>
      <c r="H8" s="7">
        <f t="shared" si="0"/>
        <v>17802198</v>
      </c>
      <c r="I8" s="7">
        <f t="shared" si="0"/>
        <v>17802198</v>
      </c>
      <c r="J8" s="7">
        <f t="shared" si="0"/>
        <v>17802198</v>
      </c>
    </row>
    <row r="9" spans="1:11" s="3" customFormat="1" ht="35.25" customHeight="1" x14ac:dyDescent="0.25">
      <c r="A9" s="24"/>
      <c r="B9" s="24"/>
      <c r="C9" s="24"/>
      <c r="D9" s="2" t="s">
        <v>14</v>
      </c>
      <c r="E9" s="9">
        <f>E13+E17+E21+E25+E29</f>
        <v>0</v>
      </c>
      <c r="F9" s="8">
        <f t="shared" ref="F9:J11" si="1">F13+F17+F21+F25+F29</f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</row>
    <row r="10" spans="1:11" s="3" customFormat="1" ht="34.5" customHeight="1" x14ac:dyDescent="0.25">
      <c r="A10" s="24"/>
      <c r="B10" s="24"/>
      <c r="C10" s="24"/>
      <c r="D10" s="2" t="s">
        <v>15</v>
      </c>
      <c r="E10" s="9">
        <f>E14+E18+E22+E26+E30</f>
        <v>409343000</v>
      </c>
      <c r="F10" s="8">
        <f t="shared" si="1"/>
        <v>180000000</v>
      </c>
      <c r="G10" s="8">
        <f t="shared" si="1"/>
        <v>180000000</v>
      </c>
      <c r="H10" s="8">
        <f t="shared" si="1"/>
        <v>0</v>
      </c>
      <c r="I10" s="8">
        <f t="shared" si="1"/>
        <v>0</v>
      </c>
      <c r="J10" s="8">
        <f t="shared" si="1"/>
        <v>0</v>
      </c>
    </row>
    <row r="11" spans="1:11" s="3" customFormat="1" ht="39.75" customHeight="1" x14ac:dyDescent="0.25">
      <c r="A11" s="24"/>
      <c r="B11" s="24"/>
      <c r="C11" s="24"/>
      <c r="D11" s="2" t="s">
        <v>16</v>
      </c>
      <c r="E11" s="9">
        <f>E15+E19+E23+E27+E31</f>
        <v>43826622.590000004</v>
      </c>
      <c r="F11" s="8">
        <f t="shared" si="1"/>
        <v>17802198</v>
      </c>
      <c r="G11" s="8">
        <f t="shared" si="1"/>
        <v>17802198</v>
      </c>
      <c r="H11" s="8">
        <f t="shared" si="1"/>
        <v>17802198</v>
      </c>
      <c r="I11" s="8">
        <f t="shared" si="1"/>
        <v>17802198</v>
      </c>
      <c r="J11" s="8">
        <f t="shared" si="1"/>
        <v>17802198</v>
      </c>
    </row>
    <row r="12" spans="1:11" s="3" customFormat="1" ht="46.5" customHeight="1" x14ac:dyDescent="0.25">
      <c r="A12" s="25" t="s">
        <v>6</v>
      </c>
      <c r="B12" s="24" t="s">
        <v>18</v>
      </c>
      <c r="C12" s="24" t="s">
        <v>20</v>
      </c>
      <c r="D12" s="1" t="s">
        <v>10</v>
      </c>
      <c r="E12" s="22">
        <f t="shared" ref="E12:J12" si="2">SUM(E13:E15)</f>
        <v>453169622.59000003</v>
      </c>
      <c r="F12" s="22">
        <f t="shared" si="2"/>
        <v>197802198</v>
      </c>
      <c r="G12" s="22">
        <f t="shared" si="2"/>
        <v>197802198</v>
      </c>
      <c r="H12" s="22">
        <f t="shared" si="2"/>
        <v>17802198</v>
      </c>
      <c r="I12" s="22">
        <f t="shared" si="2"/>
        <v>17802198</v>
      </c>
      <c r="J12" s="22">
        <f t="shared" si="2"/>
        <v>17802198</v>
      </c>
    </row>
    <row r="13" spans="1:11" s="3" customFormat="1" ht="46.5" customHeight="1" x14ac:dyDescent="0.25">
      <c r="A13" s="25"/>
      <c r="B13" s="24"/>
      <c r="C13" s="24"/>
      <c r="D13" s="1" t="s">
        <v>11</v>
      </c>
      <c r="E13" s="9">
        <v>0</v>
      </c>
      <c r="F13" s="9">
        <v>0</v>
      </c>
      <c r="G13" s="9">
        <v>0</v>
      </c>
      <c r="H13" s="8">
        <f>H25</f>
        <v>0</v>
      </c>
      <c r="I13" s="8">
        <f>I25</f>
        <v>0</v>
      </c>
      <c r="J13" s="8">
        <f>J25</f>
        <v>0</v>
      </c>
    </row>
    <row r="14" spans="1:11" s="3" customFormat="1" ht="46.5" customHeight="1" x14ac:dyDescent="0.25">
      <c r="A14" s="25"/>
      <c r="B14" s="24"/>
      <c r="C14" s="24"/>
      <c r="D14" s="1" t="s">
        <v>12</v>
      </c>
      <c r="E14" s="21">
        <v>409343000</v>
      </c>
      <c r="F14" s="12">
        <v>180000000</v>
      </c>
      <c r="G14" s="12">
        <v>180000000</v>
      </c>
      <c r="H14" s="13">
        <v>0</v>
      </c>
      <c r="I14" s="13">
        <v>0</v>
      </c>
      <c r="J14" s="13">
        <v>0</v>
      </c>
    </row>
    <row r="15" spans="1:11" s="3" customFormat="1" ht="46.5" customHeight="1" x14ac:dyDescent="0.25">
      <c r="A15" s="25"/>
      <c r="B15" s="24"/>
      <c r="C15" s="24"/>
      <c r="D15" s="1" t="s">
        <v>13</v>
      </c>
      <c r="E15" s="21">
        <v>43826622.590000004</v>
      </c>
      <c r="F15" s="12">
        <v>17802198</v>
      </c>
      <c r="G15" s="12">
        <v>17802198</v>
      </c>
      <c r="H15" s="12">
        <v>17802198</v>
      </c>
      <c r="I15" s="12">
        <v>17802198</v>
      </c>
      <c r="J15" s="12">
        <v>17802198</v>
      </c>
    </row>
    <row r="16" spans="1:11" s="3" customFormat="1" hidden="1" x14ac:dyDescent="0.25">
      <c r="A16" s="28" t="s">
        <v>5</v>
      </c>
      <c r="B16" s="30"/>
      <c r="C16" s="30"/>
      <c r="D16" s="1" t="s">
        <v>10</v>
      </c>
      <c r="E16" s="11">
        <f t="shared" ref="E16:J16" si="3">SUM(E17:E19)</f>
        <v>0</v>
      </c>
      <c r="F16" s="11">
        <f t="shared" si="3"/>
        <v>0</v>
      </c>
      <c r="G16" s="11">
        <f t="shared" si="3"/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5"/>
    </row>
    <row r="17" spans="1:11" s="3" customFormat="1" hidden="1" x14ac:dyDescent="0.25">
      <c r="A17" s="29"/>
      <c r="B17" s="29"/>
      <c r="C17" s="31"/>
      <c r="D17" s="1" t="s">
        <v>11</v>
      </c>
      <c r="E17" s="17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5"/>
    </row>
    <row r="18" spans="1:11" s="3" customFormat="1" hidden="1" x14ac:dyDescent="0.25">
      <c r="A18" s="29"/>
      <c r="B18" s="29"/>
      <c r="C18" s="31"/>
      <c r="D18" s="1" t="s">
        <v>12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5"/>
    </row>
    <row r="19" spans="1:11" s="3" customFormat="1" hidden="1" x14ac:dyDescent="0.25">
      <c r="A19" s="29"/>
      <c r="B19" s="29"/>
      <c r="C19" s="31"/>
      <c r="D19" s="1" t="s">
        <v>13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5"/>
    </row>
    <row r="20" spans="1:11" s="3" customFormat="1" hidden="1" x14ac:dyDescent="0.25">
      <c r="A20" s="28" t="s">
        <v>7</v>
      </c>
      <c r="B20" s="30"/>
      <c r="C20" s="30"/>
      <c r="D20" s="1" t="s">
        <v>10</v>
      </c>
      <c r="E20" s="7">
        <f t="shared" ref="E20:I20" si="4">SUM(E21:E23)</f>
        <v>0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  <c r="J20" s="7">
        <v>0</v>
      </c>
    </row>
    <row r="21" spans="1:11" s="3" customFormat="1" hidden="1" x14ac:dyDescent="0.25">
      <c r="A21" s="29"/>
      <c r="B21" s="29"/>
      <c r="C21" s="31"/>
      <c r="D21" s="1" t="s">
        <v>11</v>
      </c>
      <c r="E21" s="17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1" s="3" customFormat="1" hidden="1" x14ac:dyDescent="0.25">
      <c r="A22" s="29"/>
      <c r="B22" s="29"/>
      <c r="C22" s="31"/>
      <c r="D22" s="1" t="s">
        <v>12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1" s="3" customFormat="1" hidden="1" x14ac:dyDescent="0.25">
      <c r="A23" s="29"/>
      <c r="B23" s="29"/>
      <c r="C23" s="31"/>
      <c r="D23" s="1" t="s">
        <v>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1" s="3" customFormat="1" hidden="1" x14ac:dyDescent="0.25">
      <c r="A24" s="25" t="s">
        <v>8</v>
      </c>
      <c r="B24" s="24"/>
      <c r="C24" s="24"/>
      <c r="D24" s="1" t="s">
        <v>10</v>
      </c>
      <c r="E24" s="7">
        <f t="shared" ref="E24:J24" si="5">SUM(E25:E27)</f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</row>
    <row r="25" spans="1:11" s="3" customFormat="1" hidden="1" x14ac:dyDescent="0.25">
      <c r="A25" s="25"/>
      <c r="B25" s="25"/>
      <c r="C25" s="24"/>
      <c r="D25" s="1" t="s">
        <v>11</v>
      </c>
      <c r="E25" s="17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1" s="3" customFormat="1" hidden="1" x14ac:dyDescent="0.25">
      <c r="A26" s="25"/>
      <c r="B26" s="25"/>
      <c r="C26" s="24"/>
      <c r="D26" s="1" t="s">
        <v>12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1" s="3" customFormat="1" hidden="1" x14ac:dyDescent="0.25">
      <c r="A27" s="25"/>
      <c r="B27" s="25"/>
      <c r="C27" s="24"/>
      <c r="D27" s="1" t="s">
        <v>13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1" s="3" customFormat="1" hidden="1" x14ac:dyDescent="0.25">
      <c r="A28" s="25" t="s">
        <v>9</v>
      </c>
      <c r="B28" s="24"/>
      <c r="C28" s="24"/>
      <c r="D28" s="1" t="s">
        <v>10</v>
      </c>
      <c r="E28" s="7">
        <f t="shared" ref="E28:J28" si="6">SUM(E29:E31)</f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</row>
    <row r="29" spans="1:11" s="3" customFormat="1" hidden="1" x14ac:dyDescent="0.25">
      <c r="A29" s="25"/>
      <c r="B29" s="25"/>
      <c r="C29" s="24"/>
      <c r="D29" s="1" t="s">
        <v>11</v>
      </c>
      <c r="E29" s="17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1" s="3" customFormat="1" hidden="1" x14ac:dyDescent="0.25">
      <c r="A30" s="25"/>
      <c r="B30" s="25"/>
      <c r="C30" s="24"/>
      <c r="D30" s="1" t="s">
        <v>12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1" s="3" customFormat="1" hidden="1" x14ac:dyDescent="0.25">
      <c r="A31" s="25"/>
      <c r="B31" s="25"/>
      <c r="C31" s="24"/>
      <c r="D31" s="1" t="s">
        <v>13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4" spans="1:10" s="19" customFormat="1" ht="18.75" customHeight="1" x14ac:dyDescent="0.35">
      <c r="A34" s="32" t="s">
        <v>22</v>
      </c>
      <c r="B34" s="32"/>
      <c r="C34" s="32"/>
      <c r="D34" s="14"/>
      <c r="F34" s="20"/>
      <c r="H34" s="20"/>
      <c r="I34" s="27" t="s">
        <v>21</v>
      </c>
      <c r="J34" s="27"/>
    </row>
  </sheetData>
  <mergeCells count="27">
    <mergeCell ref="I34:J34"/>
    <mergeCell ref="A16:A19"/>
    <mergeCell ref="B16:B19"/>
    <mergeCell ref="C16:C19"/>
    <mergeCell ref="A34:C34"/>
    <mergeCell ref="A28:A31"/>
    <mergeCell ref="B28:B31"/>
    <mergeCell ref="C28:C31"/>
    <mergeCell ref="A20:A23"/>
    <mergeCell ref="B20:B23"/>
    <mergeCell ref="C20:C23"/>
    <mergeCell ref="A24:A27"/>
    <mergeCell ref="B24:B27"/>
    <mergeCell ref="C24:C27"/>
    <mergeCell ref="G1:J1"/>
    <mergeCell ref="A8:B11"/>
    <mergeCell ref="C8:C11"/>
    <mergeCell ref="A12:A15"/>
    <mergeCell ref="B12:B15"/>
    <mergeCell ref="A3:J3"/>
    <mergeCell ref="A4:A6"/>
    <mergeCell ref="B4:B6"/>
    <mergeCell ref="C4:C6"/>
    <mergeCell ref="D4:D6"/>
    <mergeCell ref="E4:J4"/>
    <mergeCell ref="E5:J5"/>
    <mergeCell ref="C12:C15"/>
  </mergeCells>
  <pageMargins left="0.25" right="0.25" top="0.75" bottom="0.75" header="0.3" footer="0.3"/>
  <pageSetup paperSize="9" scale="4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4.Дорожная сеть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2026-04-15T01:47:34Z</dcterms:modified>
</cp:coreProperties>
</file>