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БДД — 2023\!Пост.№ 1022-па от 15.03.2024_БДД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D17" i="1" s="1"/>
  <c r="D9" i="1" l="1"/>
  <c r="C34" i="1"/>
  <c r="D34" i="1"/>
  <c r="D31" i="1" l="1"/>
  <c r="C37" i="1"/>
  <c r="C9" i="1"/>
  <c r="C31" i="1"/>
  <c r="D10" i="1" l="1"/>
  <c r="D8" i="1" s="1"/>
  <c r="C10" i="1"/>
  <c r="C8" i="1" s="1"/>
  <c r="C25" i="1"/>
  <c r="D25" i="1"/>
  <c r="D28" i="1"/>
  <c r="C28" i="1"/>
  <c r="D37" i="1"/>
  <c r="C17" i="1" l="1"/>
</calcChain>
</file>

<file path=xl/sharedStrings.xml><?xml version="1.0" encoding="utf-8"?>
<sst xmlns="http://schemas.openxmlformats.org/spreadsheetml/2006/main" count="48" uniqueCount="30">
  <si>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</si>
  <si>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</si>
  <si>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</si>
  <si>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</si>
  <si>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</si>
  <si>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Основное мероприятие 1.3. Устройство дорожной разметки</t>
  </si>
  <si>
    <t>Основное мероприятие 1.4.  Приобретение учебно-методических, наглядных пособий, поощрительных призов,  освещающих  вопросы безопасности  дорожного  движения</t>
  </si>
  <si>
    <t>Основное мероприятие 1.5.  Техническое обслуживание и монтаж систем  видеонаблюдения</t>
  </si>
  <si>
    <t>Таблица 1  к Приложению 3</t>
  </si>
  <si>
    <t>Мэр города Усолье-Сибирское</t>
  </si>
  <si>
    <t>М.В. Торопкин</t>
  </si>
  <si>
    <t>Областной бюджет</t>
  </si>
  <si>
    <t>Основное мероприятие 1.2. Приведение     в соответствие и содержание дорожных знаков согласно ГОСТ Р 52289-2019</t>
  </si>
  <si>
    <r>
      <rPr>
        <i/>
        <sz val="13"/>
        <rFont val="Times New Roman"/>
        <family val="1"/>
        <charset val="204"/>
      </rPr>
      <t xml:space="preserve">Целевой показатель 1. 
</t>
    </r>
    <r>
      <rPr>
        <sz val="13"/>
        <rFont val="Times New Roman"/>
        <family val="1"/>
        <charset val="204"/>
      </rPr>
      <t>Доля светофорных объектов, в отношении которых выполнен плановый ремонт и проведено обслуживание, в общем количестве светофорных объектов (%)</t>
    </r>
  </si>
  <si>
    <r>
      <rPr>
        <i/>
        <sz val="13"/>
        <rFont val="Times New Roman"/>
        <family val="1"/>
        <charset val="204"/>
      </rPr>
      <t xml:space="preserve">Целевой показатель 2. 
</t>
    </r>
    <r>
      <rPr>
        <sz val="13"/>
        <rFont val="Times New Roman"/>
        <family val="1"/>
        <charset val="204"/>
      </rPr>
  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(%)</t>
    </r>
  </si>
  <si>
    <r>
      <rPr>
        <i/>
        <sz val="13"/>
        <rFont val="Times New Roman"/>
        <family val="1"/>
        <charset val="204"/>
      </rPr>
      <t xml:space="preserve">Целевой показатель 3. 
</t>
    </r>
    <r>
      <rPr>
        <sz val="13"/>
        <rFont val="Times New Roman"/>
        <family val="1"/>
        <charset val="204"/>
      </rPr>
      <t>Доля дорожных знаков, в отношении которых выполнен плановый ремонт и проведено обслуживание, в общем количестве дорожных знаков (%)</t>
    </r>
  </si>
  <si>
    <r>
      <rPr>
        <i/>
        <sz val="13"/>
        <rFont val="Times New Roman"/>
        <family val="1"/>
        <charset val="204"/>
      </rPr>
      <t xml:space="preserve">Целевой показатель 4. 
</t>
    </r>
    <r>
      <rPr>
        <sz val="13"/>
        <rFont val="Times New Roman"/>
        <family val="1"/>
        <charset val="204"/>
      </rPr>
      <t>Доля нанесенной дорожной разметки в общем количестве необходимой дорожной разметки (%)</t>
    </r>
  </si>
  <si>
    <r>
      <rPr>
        <i/>
        <sz val="13"/>
        <rFont val="Times New Roman"/>
        <family val="1"/>
        <charset val="204"/>
      </rPr>
      <t xml:space="preserve">Целевой показатель 5. </t>
    </r>
    <r>
      <rPr>
        <sz val="13"/>
        <rFont val="Times New Roman"/>
        <family val="1"/>
        <charset val="204"/>
      </rPr>
      <t>Количество приобретенных учебно-методических, наглядных пособий, поощрительных призов, освещающих вопросы безопасности дорожного движения (ед.)</t>
    </r>
  </si>
  <si>
    <r>
      <rPr>
        <i/>
        <sz val="13"/>
        <rFont val="Times New Roman"/>
        <family val="1"/>
        <charset val="204"/>
      </rPr>
      <t>Целевой показатель 1.</t>
    </r>
    <r>
      <rPr>
        <sz val="13"/>
        <rFont val="Times New Roman"/>
        <family val="1"/>
        <charset val="204"/>
      </rPr>
      <t xml:space="preserve"> 
Количество светофорных объектов, содержание и ремонт которых выполнен (ед.)</t>
    </r>
  </si>
  <si>
    <r>
      <rPr>
        <i/>
        <sz val="13"/>
        <rFont val="Times New Roman"/>
        <family val="1"/>
        <charset val="204"/>
      </rPr>
      <t>Целевой показатель 2.</t>
    </r>
    <r>
      <rPr>
        <sz val="13"/>
        <rFont val="Times New Roman"/>
        <family val="1"/>
        <charset val="204"/>
      </rPr>
      <t xml:space="preserve"> 
Количество дорожных знаков, которые приведены в соответствие и содержатся согласно ГОСТ Р 52289-2019 (ед.)</t>
    </r>
  </si>
  <si>
    <r>
      <rPr>
        <i/>
        <sz val="13"/>
        <rFont val="Times New Roman"/>
        <family val="1"/>
        <charset val="204"/>
      </rPr>
      <t>Целевой показатель 3.</t>
    </r>
    <r>
      <rPr>
        <sz val="13"/>
        <rFont val="Times New Roman"/>
        <family val="1"/>
        <charset val="204"/>
      </rPr>
      <t xml:space="preserve"> 
Количество нанесенной дорожной разметки (м2)</t>
    </r>
  </si>
  <si>
    <r>
      <rPr>
        <i/>
        <sz val="13"/>
        <rFont val="Times New Roman"/>
        <family val="1"/>
        <charset val="204"/>
      </rPr>
      <t xml:space="preserve">Целевой показатель 4. 
</t>
    </r>
    <r>
      <rPr>
        <sz val="13"/>
        <rFont val="Times New Roman"/>
        <family val="1"/>
        <charset val="204"/>
      </rPr>
      <t>Количество приобретенных учебно-методических, наглядных пособий, поощрительных призов, освещающих вопросы безопасности дорожного движения (ед.)</t>
    </r>
  </si>
  <si>
    <r>
      <rPr>
        <i/>
        <sz val="13"/>
        <rFont val="Times New Roman"/>
        <family val="1"/>
        <charset val="204"/>
      </rPr>
      <t>Целевой показатель 5.</t>
    </r>
    <r>
      <rPr>
        <sz val="13"/>
        <rFont val="Times New Roman"/>
        <family val="1"/>
        <charset val="204"/>
      </rPr>
      <t xml:space="preserve"> 
Количество систем видеонаблюдения, на которых выполнены работы по техническому обслуживанию и монтажу (ед.)</t>
    </r>
  </si>
  <si>
    <t>Основное мероприятие 1.1. 
Содержание, ремонт светофорных объектов</t>
  </si>
  <si>
    <r>
      <t xml:space="preserve">Редакция программы 
</t>
    </r>
    <r>
      <rPr>
        <u/>
        <sz val="13"/>
        <rFont val="Times New Roman"/>
        <family val="1"/>
        <charset val="204"/>
      </rPr>
      <t>от 26.01.2023 г. № 187-па</t>
    </r>
    <r>
      <rPr>
        <sz val="13"/>
        <rFont val="Times New Roman"/>
        <family val="1"/>
        <charset val="204"/>
      </rPr>
      <t xml:space="preserve">
(на начало отчетного периода)</t>
    </r>
  </si>
  <si>
    <r>
      <rPr>
        <i/>
        <sz val="13"/>
        <rFont val="Times New Roman"/>
        <family val="1"/>
        <charset val="204"/>
      </rPr>
      <t xml:space="preserve">Целевой показатель 6. 
</t>
    </r>
    <r>
      <rPr>
        <sz val="13"/>
        <rFont val="Times New Roman"/>
        <family val="1"/>
        <charset val="204"/>
      </rPr>
      <t>Количество обустроенных пешеходных переходов (ед.)</t>
    </r>
  </si>
  <si>
    <r>
      <t xml:space="preserve">Информация об изменениях объемов финансирования и целевых показателей муниципальной программы «Безопасность дорожного движения города Усолье-Сибирское» на 2019-2025 годы
</t>
    </r>
    <r>
      <rPr>
        <b/>
        <u/>
        <sz val="14"/>
        <rFont val="Times New Roman"/>
        <family val="1"/>
        <charset val="204"/>
      </rPr>
      <t>за  2023 год</t>
    </r>
  </si>
  <si>
    <t>Муниципальная программа «Безопасность дорожного движения города Усолье-Сибирское» 
на 2019-2025 годы</t>
  </si>
  <si>
    <t>Подпрограмма 1 "Повышение  безопасности дорожного движения города Усолье-Сибирское" 
на 2019-2025 годы</t>
  </si>
  <si>
    <r>
      <t xml:space="preserve">Редакция программы 
</t>
    </r>
    <r>
      <rPr>
        <u/>
        <sz val="13"/>
        <rFont val="Times New Roman"/>
        <family val="1"/>
        <charset val="204"/>
      </rPr>
      <t>от 18.01.2024 г. № 150-па</t>
    </r>
    <r>
      <rPr>
        <sz val="13"/>
        <rFont val="Times New Roman"/>
        <family val="1"/>
        <charset val="204"/>
      </rPr>
      <t xml:space="preserve">
(на конец отчетного периода)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</si>
</sst>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7" fillId="0" borderId="1" xfId="0" applyFont="1" applyFill="1" applyBorder="1" applyAlignment="1">
      <alignment horizontal="center" vertical="center"/>
    </xf>
    <xf numFmtId="0" fontId="12" fillId="0" borderId="0" xfId="0" applyFont="1" applyFill="1"/>
    <xf numFmtId="0" fontId="4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3" xfId="0" applyFont="1" applyBorder="1" applyAlignment="1"/>
    <xf numFmtId="0" fontId="11" fillId="0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7" fillId="0" borderId="5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0" zoomScaleNormal="80" zoomScaleSheetLayoutView="80" workbookViewId="0">
      <selection activeCell="E18" sqref="E18"/>
    </sheetView>
  </sheetViews>
  <sheetFormatPr defaultColWidth="42.28515625" defaultRowHeight="15" x14ac:dyDescent="0.25"/>
  <cols>
    <col min="1" max="2" width="42.28515625" style="1"/>
    <col min="3" max="3" width="36" style="1" customWidth="1"/>
    <col min="4" max="4" width="38" style="1" customWidth="1"/>
    <col min="5" max="16384" width="42.28515625" style="1"/>
  </cols>
  <sheetData>
    <row r="1" spans="1:4" ht="21" customHeight="1" x14ac:dyDescent="0.3">
      <c r="C1" s="21" t="s">
        <v>8</v>
      </c>
      <c r="D1" s="21"/>
    </row>
    <row r="2" spans="1:4" ht="21" customHeight="1" x14ac:dyDescent="0.3">
      <c r="C2" s="15"/>
      <c r="D2" s="15"/>
    </row>
    <row r="3" spans="1:4" ht="59.25" customHeight="1" x14ac:dyDescent="0.25">
      <c r="A3" s="24" t="s">
        <v>26</v>
      </c>
      <c r="B3" s="24"/>
      <c r="C3" s="24"/>
      <c r="D3" s="24"/>
    </row>
    <row r="4" spans="1:4" ht="12.75" customHeight="1" x14ac:dyDescent="0.3">
      <c r="D4" s="2"/>
    </row>
    <row r="5" spans="1:4" ht="38.25" customHeight="1" x14ac:dyDescent="0.25">
      <c r="A5" s="23" t="s">
        <v>0</v>
      </c>
      <c r="B5" s="23" t="s">
        <v>1</v>
      </c>
      <c r="C5" s="23" t="s">
        <v>2</v>
      </c>
      <c r="D5" s="23"/>
    </row>
    <row r="6" spans="1:4" ht="78" customHeight="1" x14ac:dyDescent="0.25">
      <c r="A6" s="23"/>
      <c r="B6" s="23"/>
      <c r="C6" s="3" t="s">
        <v>24</v>
      </c>
      <c r="D6" s="3" t="s">
        <v>29</v>
      </c>
    </row>
    <row r="7" spans="1:4" ht="16.5" x14ac:dyDescent="0.25">
      <c r="A7" s="4">
        <v>1</v>
      </c>
      <c r="B7" s="4">
        <v>2</v>
      </c>
      <c r="C7" s="4">
        <v>3</v>
      </c>
      <c r="D7" s="4">
        <v>4</v>
      </c>
    </row>
    <row r="8" spans="1:4" ht="24.95" customHeight="1" x14ac:dyDescent="0.25">
      <c r="A8" s="22" t="s">
        <v>27</v>
      </c>
      <c r="B8" s="17" t="s">
        <v>3</v>
      </c>
      <c r="C8" s="6">
        <f>C9+C10</f>
        <v>4513.3773899999997</v>
      </c>
      <c r="D8" s="6">
        <f>D9+D10</f>
        <v>7990.731600000001</v>
      </c>
    </row>
    <row r="9" spans="1:4" ht="24.95" customHeight="1" x14ac:dyDescent="0.25">
      <c r="A9" s="22"/>
      <c r="B9" s="5" t="s">
        <v>4</v>
      </c>
      <c r="C9" s="6">
        <f>C18</f>
        <v>4513.3773899999997</v>
      </c>
      <c r="D9" s="6">
        <f>D18</f>
        <v>7990.731600000001</v>
      </c>
    </row>
    <row r="10" spans="1:4" ht="24.95" customHeight="1" x14ac:dyDescent="0.25">
      <c r="A10" s="22"/>
      <c r="B10" s="5" t="s">
        <v>11</v>
      </c>
      <c r="C10" s="6">
        <f>C19</f>
        <v>0</v>
      </c>
      <c r="D10" s="6">
        <f>D19</f>
        <v>0</v>
      </c>
    </row>
    <row r="11" spans="1:4" ht="106.5" customHeight="1" x14ac:dyDescent="0.25">
      <c r="A11" s="22"/>
      <c r="B11" s="19" t="s">
        <v>13</v>
      </c>
      <c r="C11" s="16">
        <v>100</v>
      </c>
      <c r="D11" s="16">
        <v>100</v>
      </c>
    </row>
    <row r="12" spans="1:4" ht="109.5" customHeight="1" x14ac:dyDescent="0.25">
      <c r="A12" s="22"/>
      <c r="B12" s="19" t="s">
        <v>14</v>
      </c>
      <c r="C12" s="16">
        <v>100</v>
      </c>
      <c r="D12" s="16">
        <v>100</v>
      </c>
    </row>
    <row r="13" spans="1:4" ht="91.5" customHeight="1" x14ac:dyDescent="0.25">
      <c r="A13" s="22"/>
      <c r="B13" s="19" t="s">
        <v>15</v>
      </c>
      <c r="C13" s="3">
        <v>1.8</v>
      </c>
      <c r="D13" s="16">
        <v>3.4</v>
      </c>
    </row>
    <row r="14" spans="1:4" ht="72.75" customHeight="1" x14ac:dyDescent="0.25">
      <c r="A14" s="22"/>
      <c r="B14" s="19" t="s">
        <v>16</v>
      </c>
      <c r="C14" s="3">
        <v>6.1</v>
      </c>
      <c r="D14" s="16">
        <v>13.3</v>
      </c>
    </row>
    <row r="15" spans="1:4" ht="110.25" customHeight="1" x14ac:dyDescent="0.25">
      <c r="A15" s="25"/>
      <c r="B15" s="19" t="s">
        <v>17</v>
      </c>
      <c r="C15" s="3">
        <v>88</v>
      </c>
      <c r="D15" s="16">
        <v>218</v>
      </c>
    </row>
    <row r="16" spans="1:4" s="12" customFormat="1" ht="57.75" customHeight="1" x14ac:dyDescent="0.25">
      <c r="A16" s="25"/>
      <c r="B16" s="35" t="s">
        <v>25</v>
      </c>
      <c r="C16" s="3">
        <v>0</v>
      </c>
      <c r="D16" s="3">
        <v>1</v>
      </c>
    </row>
    <row r="17" spans="1:4" ht="24.95" customHeight="1" x14ac:dyDescent="0.25">
      <c r="A17" s="22" t="s">
        <v>28</v>
      </c>
      <c r="B17" s="17" t="s">
        <v>3</v>
      </c>
      <c r="C17" s="6">
        <f>C18+C19</f>
        <v>4513.3773899999997</v>
      </c>
      <c r="D17" s="6">
        <f>D18+D19</f>
        <v>7990.731600000001</v>
      </c>
    </row>
    <row r="18" spans="1:4" ht="24.95" customHeight="1" x14ac:dyDescent="0.25">
      <c r="A18" s="22"/>
      <c r="B18" s="5" t="s">
        <v>4</v>
      </c>
      <c r="C18" s="6">
        <f>C26+C29+C32+C35+C38</f>
        <v>4513.3773899999997</v>
      </c>
      <c r="D18" s="6">
        <f>D26+D29+D32+D35+D38</f>
        <v>7990.731600000001</v>
      </c>
    </row>
    <row r="19" spans="1:4" ht="24.95" customHeight="1" x14ac:dyDescent="0.25">
      <c r="A19" s="22"/>
      <c r="B19" s="5" t="s">
        <v>11</v>
      </c>
      <c r="C19" s="6">
        <v>0</v>
      </c>
      <c r="D19" s="6">
        <v>0</v>
      </c>
    </row>
    <row r="20" spans="1:4" ht="72.75" customHeight="1" x14ac:dyDescent="0.25">
      <c r="A20" s="22"/>
      <c r="B20" s="20" t="s">
        <v>18</v>
      </c>
      <c r="C20" s="7">
        <v>8</v>
      </c>
      <c r="D20" s="7">
        <v>8</v>
      </c>
    </row>
    <row r="21" spans="1:4" ht="86.25" customHeight="1" x14ac:dyDescent="0.25">
      <c r="A21" s="22"/>
      <c r="B21" s="19" t="s">
        <v>19</v>
      </c>
      <c r="C21" s="8">
        <v>56</v>
      </c>
      <c r="D21" s="7">
        <v>106</v>
      </c>
    </row>
    <row r="22" spans="1:4" ht="49.5" customHeight="1" x14ac:dyDescent="0.25">
      <c r="A22" s="22"/>
      <c r="B22" s="19" t="s">
        <v>20</v>
      </c>
      <c r="C22" s="11">
        <v>3999.7</v>
      </c>
      <c r="D22" s="9">
        <v>8789.3700000000008</v>
      </c>
    </row>
    <row r="23" spans="1:4" ht="108.75" customHeight="1" x14ac:dyDescent="0.25">
      <c r="A23" s="22"/>
      <c r="B23" s="19" t="s">
        <v>21</v>
      </c>
      <c r="C23" s="3">
        <v>88</v>
      </c>
      <c r="D23" s="16">
        <v>218</v>
      </c>
    </row>
    <row r="24" spans="1:4" ht="90.75" customHeight="1" x14ac:dyDescent="0.25">
      <c r="A24" s="22"/>
      <c r="B24" s="19" t="s">
        <v>22</v>
      </c>
      <c r="C24" s="3">
        <v>6</v>
      </c>
      <c r="D24" s="16">
        <v>6</v>
      </c>
    </row>
    <row r="25" spans="1:4" ht="24.95" customHeight="1" x14ac:dyDescent="0.25">
      <c r="A25" s="26" t="s">
        <v>23</v>
      </c>
      <c r="B25" s="13" t="s">
        <v>3</v>
      </c>
      <c r="C25" s="9">
        <f>C26</f>
        <v>1299.9580000000001</v>
      </c>
      <c r="D25" s="9">
        <f>D26</f>
        <v>2077.1403700000001</v>
      </c>
    </row>
    <row r="26" spans="1:4" ht="24.95" customHeight="1" x14ac:dyDescent="0.25">
      <c r="A26" s="26"/>
      <c r="B26" s="16" t="s">
        <v>4</v>
      </c>
      <c r="C26" s="10">
        <v>1299.9580000000001</v>
      </c>
      <c r="D26" s="9">
        <v>2077.1403700000001</v>
      </c>
    </row>
    <row r="27" spans="1:4" ht="69.75" customHeight="1" x14ac:dyDescent="0.25">
      <c r="A27" s="27"/>
      <c r="B27" s="20" t="s">
        <v>18</v>
      </c>
      <c r="C27" s="7">
        <v>8</v>
      </c>
      <c r="D27" s="7">
        <v>8</v>
      </c>
    </row>
    <row r="28" spans="1:4" ht="24.95" customHeight="1" x14ac:dyDescent="0.25">
      <c r="A28" s="26" t="s">
        <v>12</v>
      </c>
      <c r="B28" s="13" t="s">
        <v>3</v>
      </c>
      <c r="C28" s="9">
        <f>C29</f>
        <v>684.85979999999995</v>
      </c>
      <c r="D28" s="9">
        <f>D29</f>
        <v>1263.8598</v>
      </c>
    </row>
    <row r="29" spans="1:4" ht="24.95" customHeight="1" x14ac:dyDescent="0.25">
      <c r="A29" s="26"/>
      <c r="B29" s="16" t="s">
        <v>4</v>
      </c>
      <c r="C29" s="9">
        <v>684.85979999999995</v>
      </c>
      <c r="D29" s="9">
        <v>1263.8598</v>
      </c>
    </row>
    <row r="30" spans="1:4" ht="82.5" customHeight="1" x14ac:dyDescent="0.25">
      <c r="A30" s="34"/>
      <c r="B30" s="19" t="s">
        <v>19</v>
      </c>
      <c r="C30" s="8">
        <v>56</v>
      </c>
      <c r="D30" s="7">
        <v>106</v>
      </c>
    </row>
    <row r="31" spans="1:4" ht="24.95" customHeight="1" x14ac:dyDescent="0.25">
      <c r="A31" s="28" t="s">
        <v>5</v>
      </c>
      <c r="B31" s="13" t="s">
        <v>3</v>
      </c>
      <c r="C31" s="10">
        <f>C32</f>
        <v>2347.8941100000002</v>
      </c>
      <c r="D31" s="10">
        <f>D32</f>
        <v>4155.6951200000003</v>
      </c>
    </row>
    <row r="32" spans="1:4" ht="24.95" customHeight="1" x14ac:dyDescent="0.25">
      <c r="A32" s="29"/>
      <c r="B32" s="16" t="s">
        <v>4</v>
      </c>
      <c r="C32" s="10">
        <v>2347.8941100000002</v>
      </c>
      <c r="D32" s="10">
        <v>4155.6951200000003</v>
      </c>
    </row>
    <row r="33" spans="1:4" ht="51" customHeight="1" x14ac:dyDescent="0.25">
      <c r="A33" s="32"/>
      <c r="B33" s="19" t="s">
        <v>20</v>
      </c>
      <c r="C33" s="11">
        <v>3999.7</v>
      </c>
      <c r="D33" s="9">
        <v>8789.3700000000008</v>
      </c>
    </row>
    <row r="34" spans="1:4" s="12" customFormat="1" ht="24.95" customHeight="1" x14ac:dyDescent="0.25">
      <c r="A34" s="28" t="s">
        <v>6</v>
      </c>
      <c r="B34" s="18" t="s">
        <v>3</v>
      </c>
      <c r="C34" s="11">
        <f>C35</f>
        <v>50</v>
      </c>
      <c r="D34" s="11">
        <f>D35</f>
        <v>49.969000000000001</v>
      </c>
    </row>
    <row r="35" spans="1:4" ht="24.95" customHeight="1" x14ac:dyDescent="0.25">
      <c r="A35" s="31"/>
      <c r="B35" s="16" t="s">
        <v>4</v>
      </c>
      <c r="C35" s="9">
        <v>50</v>
      </c>
      <c r="D35" s="9">
        <v>49.969000000000001</v>
      </c>
    </row>
    <row r="36" spans="1:4" ht="105" customHeight="1" x14ac:dyDescent="0.25">
      <c r="A36" s="32"/>
      <c r="B36" s="19" t="s">
        <v>21</v>
      </c>
      <c r="C36" s="3">
        <v>88</v>
      </c>
      <c r="D36" s="16">
        <v>218</v>
      </c>
    </row>
    <row r="37" spans="1:4" ht="24.95" customHeight="1" x14ac:dyDescent="0.25">
      <c r="A37" s="28" t="s">
        <v>7</v>
      </c>
      <c r="B37" s="13" t="s">
        <v>3</v>
      </c>
      <c r="C37" s="9">
        <f>C38</f>
        <v>130.66548</v>
      </c>
      <c r="D37" s="9">
        <f>D38</f>
        <v>444.06731000000002</v>
      </c>
    </row>
    <row r="38" spans="1:4" ht="24.95" customHeight="1" x14ac:dyDescent="0.25">
      <c r="A38" s="29"/>
      <c r="B38" s="16" t="s">
        <v>4</v>
      </c>
      <c r="C38" s="9">
        <v>130.66548</v>
      </c>
      <c r="D38" s="9">
        <v>444.06731000000002</v>
      </c>
    </row>
    <row r="39" spans="1:4" ht="88.5" customHeight="1" x14ac:dyDescent="0.25">
      <c r="A39" s="30"/>
      <c r="B39" s="19" t="s">
        <v>22</v>
      </c>
      <c r="C39" s="3">
        <v>6</v>
      </c>
      <c r="D39" s="16">
        <v>6</v>
      </c>
    </row>
    <row r="40" spans="1:4" ht="20.25" customHeight="1" x14ac:dyDescent="0.25">
      <c r="A40" s="33"/>
      <c r="B40" s="33"/>
      <c r="C40" s="33"/>
      <c r="D40" s="33"/>
    </row>
    <row r="41" spans="1:4" ht="36.75" customHeight="1" x14ac:dyDescent="0.35">
      <c r="A41" s="14" t="s">
        <v>9</v>
      </c>
      <c r="B41" s="14"/>
      <c r="C41" s="14"/>
      <c r="D41" s="14" t="s">
        <v>10</v>
      </c>
    </row>
    <row r="42" spans="1:4" ht="24.75" customHeight="1" x14ac:dyDescent="0.25"/>
  </sheetData>
  <mergeCells count="13">
    <mergeCell ref="A25:A27"/>
    <mergeCell ref="A37:A39"/>
    <mergeCell ref="A34:A36"/>
    <mergeCell ref="A31:A33"/>
    <mergeCell ref="A40:D40"/>
    <mergeCell ref="A28:A30"/>
    <mergeCell ref="C1:D1"/>
    <mergeCell ref="A17:A24"/>
    <mergeCell ref="A5:A6"/>
    <mergeCell ref="B5:B6"/>
    <mergeCell ref="A3:D3"/>
    <mergeCell ref="C5:D5"/>
    <mergeCell ref="A8:A16"/>
  </mergeCells>
  <pageMargins left="0.39370078740157483" right="0.19685039370078741" top="0.19685039370078741" bottom="0.19685039370078741" header="0.39370078740157483" footer="0.31496062992125984"/>
  <pageSetup paperSize="9" scale="60" orientation="portrait" r:id="rId1"/>
  <rowBreaks count="1" manualBreakCount="1">
    <brk id="2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2024-02-20T02:21:43Z</cp:lastPrinted>
  <dcterms:created xsi:type="dcterms:W3CDTF">2020-01-22T05:09:04Z</dcterms:created>
  <dcterms:modified xsi:type="dcterms:W3CDTF">2024-03-26T08:44:35Z</dcterms:modified>
</cp:coreProperties>
</file>